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120" activeTab="0"/>
  </bookViews>
  <sheets>
    <sheet name="9кл" sheetId="1" r:id="rId1"/>
    <sheet name="10кл" sheetId="2" r:id="rId2"/>
    <sheet name="11кл" sheetId="3" r:id="rId3"/>
  </sheets>
  <definedNames>
    <definedName name="_xlnm._FilterDatabase" localSheetId="1" hidden="1">'10кл'!$B$4:$I$4</definedName>
    <definedName name="_xlnm._FilterDatabase" localSheetId="2" hidden="1">'11кл'!$B$4:$I$4</definedName>
    <definedName name="_xlnm._FilterDatabase" localSheetId="0" hidden="1">'9кл'!$B$4:$I$4</definedName>
    <definedName name="_xlnm.Print_Titles" localSheetId="1">'10кл'!$4:$4</definedName>
    <definedName name="_xlnm.Print_Titles" localSheetId="2">'11кл'!$4:$4</definedName>
    <definedName name="_xlnm.Print_Titles" localSheetId="0">'9кл'!$4:$4</definedName>
  </definedNames>
  <calcPr fullCalcOnLoad="1"/>
</workbook>
</file>

<file path=xl/sharedStrings.xml><?xml version="1.0" encoding="utf-8"?>
<sst xmlns="http://schemas.openxmlformats.org/spreadsheetml/2006/main" count="292" uniqueCount="136">
  <si>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</si>
  <si>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</si>
  <si>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</si>
  <si>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</si>
  <si>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</si>
  <si>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</si>
  <si>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</si>
  <si>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</si>
  <si>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</si>
  <si>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</si>
  <si>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>Краснослободский</t>
  </si>
  <si>
    <t>Викторовна</t>
  </si>
  <si>
    <t>МБОУ "Учхозская СОШ"</t>
  </si>
  <si>
    <t>Шитов</t>
  </si>
  <si>
    <t>Алексей</t>
  </si>
  <si>
    <t>Николаевич</t>
  </si>
  <si>
    <t>Анастасия</t>
  </si>
  <si>
    <t>Федичкина</t>
  </si>
  <si>
    <t>Протокол проведения муниципального этапа Всероссийской олимпиады школьников по  праву</t>
  </si>
  <si>
    <t xml:space="preserve"> 30 ноября 2016 года</t>
  </si>
  <si>
    <t>Учитель</t>
  </si>
  <si>
    <t>Андреева Т.А.</t>
  </si>
  <si>
    <t>Ильенкова</t>
  </si>
  <si>
    <t>Елена</t>
  </si>
  <si>
    <t>Андреевна</t>
  </si>
  <si>
    <t>МБОУ "Краснослободский многопрофильный лицей"</t>
  </si>
  <si>
    <t>Гудошникова Н.Н.</t>
  </si>
  <si>
    <t>Дружинкин</t>
  </si>
  <si>
    <t>Николай</t>
  </si>
  <si>
    <t>Сергеевич</t>
  </si>
  <si>
    <t>Чегодайкин</t>
  </si>
  <si>
    <t>Илья</t>
  </si>
  <si>
    <t>Михайлович</t>
  </si>
  <si>
    <t>Шмакова</t>
  </si>
  <si>
    <t>Мария</t>
  </si>
  <si>
    <t>Игоревна</t>
  </si>
  <si>
    <t>Альгасова</t>
  </si>
  <si>
    <t>Юлия</t>
  </si>
  <si>
    <t>Михайловна</t>
  </si>
  <si>
    <t>Арянова Е.В.</t>
  </si>
  <si>
    <t>Инкин</t>
  </si>
  <si>
    <t>Александр</t>
  </si>
  <si>
    <t>Александрович</t>
  </si>
  <si>
    <t>Маланьин</t>
  </si>
  <si>
    <t>Владислав</t>
  </si>
  <si>
    <t>Никлаевич</t>
  </si>
  <si>
    <t>Ходнева</t>
  </si>
  <si>
    <t>Владимировна</t>
  </si>
  <si>
    <t>Волкова</t>
  </si>
  <si>
    <t>Валерия</t>
  </si>
  <si>
    <t>Николаевна</t>
  </si>
  <si>
    <t>Бычкова Л.А.</t>
  </si>
  <si>
    <t>Поташевская</t>
  </si>
  <si>
    <t>Татьяна</t>
  </si>
  <si>
    <t>Анатольевна</t>
  </si>
  <si>
    <t>Родькина</t>
  </si>
  <si>
    <t>Тихонова</t>
  </si>
  <si>
    <t>Ольга</t>
  </si>
  <si>
    <t>Тараскина</t>
  </si>
  <si>
    <t>МБОУ "Краснослободская СОШ №1"</t>
  </si>
  <si>
    <t>Гордеев П.В.</t>
  </si>
  <si>
    <t>Кутузова</t>
  </si>
  <si>
    <t>Надежда</t>
  </si>
  <si>
    <t xml:space="preserve">Алексеевна </t>
  </si>
  <si>
    <t>Алина</t>
  </si>
  <si>
    <t>Сергеевна</t>
  </si>
  <si>
    <t>Каверина</t>
  </si>
  <si>
    <t>Светлана</t>
  </si>
  <si>
    <t>Александровна</t>
  </si>
  <si>
    <t>Стенюшкина</t>
  </si>
  <si>
    <t>Яна</t>
  </si>
  <si>
    <t>Романовна</t>
  </si>
  <si>
    <t>Рогожина</t>
  </si>
  <si>
    <t>Виктория</t>
  </si>
  <si>
    <t>Антошкина</t>
  </si>
  <si>
    <t>Евгения</t>
  </si>
  <si>
    <t>Шуфтайкина</t>
  </si>
  <si>
    <t>Васильевна</t>
  </si>
  <si>
    <t>Буга</t>
  </si>
  <si>
    <t>Олег</t>
  </si>
  <si>
    <t>Романович</t>
  </si>
  <si>
    <t>Антипов</t>
  </si>
  <si>
    <t>Кирилл</t>
  </si>
  <si>
    <t>Данилин</t>
  </si>
  <si>
    <t>Витальевич</t>
  </si>
  <si>
    <t>МБОУ "Мордовскопаркинская ООШ"</t>
  </si>
  <si>
    <t>Бакайкина А.П.</t>
  </si>
  <si>
    <t>Фомин</t>
  </si>
  <si>
    <t>Сергей</t>
  </si>
  <si>
    <t>МБОУ "Селищинская СОШ"</t>
  </si>
  <si>
    <t>Юшачкова Л.И.</t>
  </si>
  <si>
    <t>Пеняйкина</t>
  </si>
  <si>
    <t>Карина</t>
  </si>
  <si>
    <t>Юрьевна</t>
  </si>
  <si>
    <t>МБОУ "Красноподгорная СОШ"</t>
  </si>
  <si>
    <t>Назаркина</t>
  </si>
  <si>
    <t>Алексеевна</t>
  </si>
  <si>
    <t>Зеленова</t>
  </si>
  <si>
    <t>Наталья</t>
  </si>
  <si>
    <t>Ушакова О.А.</t>
  </si>
  <si>
    <t>Земцова О.Г.</t>
  </si>
  <si>
    <t>Бормотова</t>
  </si>
  <si>
    <t>МБОУ "Куликовская СОШ"</t>
  </si>
  <si>
    <t>Селезнева</t>
  </si>
  <si>
    <t>Сучкова Н.В.</t>
  </si>
  <si>
    <t>Беднов</t>
  </si>
  <si>
    <t>Ярослав</t>
  </si>
  <si>
    <t>Дмитриевич</t>
  </si>
  <si>
    <t>МБОУ "Сивинская ООШ"</t>
  </si>
  <si>
    <t>Царев П.А.</t>
  </si>
  <si>
    <t>МБОУ " Гуменская СОШ"</t>
  </si>
  <si>
    <t>Копейнин</t>
  </si>
  <si>
    <t>Антон</t>
  </si>
  <si>
    <t>Тенишева</t>
  </si>
  <si>
    <t>Екатерина</t>
  </si>
  <si>
    <t>Голубев</t>
  </si>
  <si>
    <t>Вячеслав</t>
  </si>
  <si>
    <t>Павлушина</t>
  </si>
  <si>
    <t>Олеговна</t>
  </si>
  <si>
    <t xml:space="preserve">Кочина </t>
  </si>
  <si>
    <t>Ивановна</t>
  </si>
  <si>
    <t>МБОУ " Новокарьгинская СОШ"</t>
  </si>
  <si>
    <t>Базаркина Н.Н.</t>
  </si>
  <si>
    <t>Шилимов С.В.</t>
  </si>
  <si>
    <t>Председатель жюри:</t>
  </si>
  <si>
    <t>Члены жюри:</t>
  </si>
  <si>
    <t>Ловецкова Е.П.</t>
  </si>
  <si>
    <t>Председатель  жюри:</t>
  </si>
  <si>
    <t>Шилимов А.В.</t>
  </si>
  <si>
    <t>члены жюри:</t>
  </si>
  <si>
    <t>Кулянова</t>
  </si>
  <si>
    <t>Ксения</t>
  </si>
  <si>
    <t>победитель</t>
  </si>
  <si>
    <t>призер</t>
  </si>
  <si>
    <t>МБОУ "Гуменская СОШ"</t>
  </si>
  <si>
    <t>МБОУ "Новокарьгинская СОШ"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</si>
</sst>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0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1" fontId="3" fillId="0" borderId="10" xfId="0" applyNumberFormat="1" applyFont="1" applyBorder="1" applyAlignment="1">
      <alignment horizontal="left" vertical="center" inden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1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indent="1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 indent="1"/>
    </xf>
    <xf numFmtId="1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8" fillId="0" borderId="10" xfId="53" applyFont="1" applyBorder="1" applyAlignment="1">
      <alignment horizontal="left" vertical="center" wrapText="1"/>
      <protection/>
    </xf>
    <xf numFmtId="0" fontId="28" fillId="0" borderId="10" xfId="53" applyFont="1" applyBorder="1" applyAlignment="1">
      <alignment vertical="center" wrapText="1"/>
      <protection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0" zoomScaleNormal="70" zoomScaleSheetLayoutView="75" zoomScalePageLayoutView="75" workbookViewId="0" topLeftCell="A1">
      <selection activeCell="F13" sqref="F13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43.00390625" style="2" customWidth="1"/>
    <col min="10" max="10" width="28.421875" style="2" customWidth="1"/>
    <col min="11" max="12" width="30.7109375" style="3" customWidth="1"/>
    <col min="13" max="16384" width="9.140625" style="3" customWidth="1"/>
  </cols>
  <sheetData>
    <row r="1" spans="1:12" s="6" customFormat="1" ht="22.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7"/>
    </row>
    <row r="2" spans="1:12" s="7" customFormat="1" ht="22.5" customHeight="1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8"/>
    </row>
    <row r="3" spans="1:12" s="8" customFormat="1" ht="39.75" customHeight="1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9"/>
    </row>
    <row r="4" spans="1:10" s="5" customFormat="1" ht="45" customHeight="1">
      <c r="A4" s="12" t="s">
        <v>7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8</v>
      </c>
      <c r="G4" s="12" t="s">
        <v>4</v>
      </c>
      <c r="H4" s="13" t="s">
        <v>6</v>
      </c>
      <c r="I4" s="13" t="s">
        <v>5</v>
      </c>
      <c r="J4" s="13" t="s">
        <v>20</v>
      </c>
    </row>
    <row r="5" spans="1:10" ht="30" customHeight="1">
      <c r="A5" s="11">
        <f>IF($B5="","-",SUBTOTAL(3,$B$5:$B5))</f>
        <v>1</v>
      </c>
      <c r="B5" s="56" t="s">
        <v>58</v>
      </c>
      <c r="C5" s="57" t="s">
        <v>57</v>
      </c>
      <c r="D5" s="58" t="s">
        <v>35</v>
      </c>
      <c r="E5" s="32">
        <v>9</v>
      </c>
      <c r="F5" s="34">
        <v>78</v>
      </c>
      <c r="G5" s="35" t="s">
        <v>132</v>
      </c>
      <c r="H5" s="1" t="s">
        <v>59</v>
      </c>
      <c r="I5" s="38" t="s">
        <v>10</v>
      </c>
      <c r="J5" s="46" t="s">
        <v>60</v>
      </c>
    </row>
    <row r="6" spans="1:10" ht="30" customHeight="1">
      <c r="A6" s="11">
        <v>2</v>
      </c>
      <c r="B6" s="50" t="s">
        <v>111</v>
      </c>
      <c r="C6" s="39" t="s">
        <v>112</v>
      </c>
      <c r="D6" s="59" t="s">
        <v>29</v>
      </c>
      <c r="E6" s="33">
        <v>9</v>
      </c>
      <c r="F6" s="60">
        <v>73</v>
      </c>
      <c r="G6" s="36" t="s">
        <v>133</v>
      </c>
      <c r="H6" s="41" t="s">
        <v>134</v>
      </c>
      <c r="I6" s="38" t="s">
        <v>10</v>
      </c>
      <c r="J6" s="42" t="s">
        <v>122</v>
      </c>
    </row>
    <row r="7" spans="1:10" ht="30" customHeight="1">
      <c r="A7" s="11">
        <f>IF($B7="","-",SUBTOTAL(3,$B$5:$B7))</f>
        <v>3</v>
      </c>
      <c r="B7" s="51" t="s">
        <v>30</v>
      </c>
      <c r="C7" s="39" t="s">
        <v>31</v>
      </c>
      <c r="D7" s="59" t="s">
        <v>32</v>
      </c>
      <c r="E7" s="33">
        <v>9</v>
      </c>
      <c r="F7" s="34">
        <v>60</v>
      </c>
      <c r="G7" s="36" t="s">
        <v>133</v>
      </c>
      <c r="H7" s="1" t="s">
        <v>25</v>
      </c>
      <c r="I7" s="38" t="s">
        <v>10</v>
      </c>
      <c r="J7" s="46" t="s">
        <v>26</v>
      </c>
    </row>
    <row r="8" spans="1:10" ht="30" customHeight="1">
      <c r="A8" s="11">
        <v>4</v>
      </c>
      <c r="B8" s="51" t="s">
        <v>22</v>
      </c>
      <c r="C8" s="39" t="s">
        <v>23</v>
      </c>
      <c r="D8" s="59" t="s">
        <v>24</v>
      </c>
      <c r="E8" s="33">
        <v>9</v>
      </c>
      <c r="F8" s="34">
        <v>58</v>
      </c>
      <c r="G8" s="37" t="s">
        <v>133</v>
      </c>
      <c r="H8" s="1" t="s">
        <v>25</v>
      </c>
      <c r="I8" s="38" t="s">
        <v>10</v>
      </c>
      <c r="J8" s="46" t="s">
        <v>26</v>
      </c>
    </row>
    <row r="9" spans="1:10" ht="30" customHeight="1">
      <c r="A9" s="11">
        <v>5</v>
      </c>
      <c r="B9" s="39" t="s">
        <v>27</v>
      </c>
      <c r="C9" s="39" t="s">
        <v>28</v>
      </c>
      <c r="D9" s="39" t="s">
        <v>29</v>
      </c>
      <c r="E9" s="10">
        <v>9</v>
      </c>
      <c r="F9" s="10">
        <v>50</v>
      </c>
      <c r="G9" s="11" t="s">
        <v>133</v>
      </c>
      <c r="H9" s="1" t="s">
        <v>25</v>
      </c>
      <c r="I9" s="9" t="s">
        <v>10</v>
      </c>
      <c r="J9" s="46" t="s">
        <v>26</v>
      </c>
    </row>
    <row r="10" spans="1:10" ht="30" customHeight="1">
      <c r="A10" s="11">
        <v>6</v>
      </c>
      <c r="B10" s="39" t="s">
        <v>66</v>
      </c>
      <c r="C10" s="39" t="s">
        <v>67</v>
      </c>
      <c r="D10" s="39" t="s">
        <v>68</v>
      </c>
      <c r="E10" s="10">
        <v>9</v>
      </c>
      <c r="F10" s="10">
        <v>47</v>
      </c>
      <c r="G10" s="11"/>
      <c r="H10" s="1" t="s">
        <v>59</v>
      </c>
      <c r="I10" s="9" t="s">
        <v>10</v>
      </c>
      <c r="J10" s="46" t="s">
        <v>60</v>
      </c>
    </row>
    <row r="11" spans="1:10" ht="30" customHeight="1">
      <c r="A11" s="11">
        <v>7</v>
      </c>
      <c r="B11" s="39" t="s">
        <v>130</v>
      </c>
      <c r="C11" s="39" t="s">
        <v>131</v>
      </c>
      <c r="D11" s="39" t="s">
        <v>47</v>
      </c>
      <c r="E11" s="55">
        <v>9</v>
      </c>
      <c r="F11" s="55">
        <v>46</v>
      </c>
      <c r="G11" s="49"/>
      <c r="H11" s="41" t="s">
        <v>135</v>
      </c>
      <c r="I11" s="9" t="s">
        <v>10</v>
      </c>
      <c r="J11" s="42" t="s">
        <v>123</v>
      </c>
    </row>
    <row r="12" spans="1:10" ht="30" customHeight="1">
      <c r="A12" s="11">
        <v>8</v>
      </c>
      <c r="B12" s="39" t="s">
        <v>105</v>
      </c>
      <c r="C12" s="39" t="s">
        <v>106</v>
      </c>
      <c r="D12" s="39" t="s">
        <v>107</v>
      </c>
      <c r="E12" s="10">
        <v>9</v>
      </c>
      <c r="F12" s="14">
        <v>45</v>
      </c>
      <c r="G12" s="11"/>
      <c r="H12" s="1" t="s">
        <v>108</v>
      </c>
      <c r="I12" s="9" t="s">
        <v>10</v>
      </c>
      <c r="J12" s="42" t="s">
        <v>109</v>
      </c>
    </row>
    <row r="13" spans="1:10" ht="30" customHeight="1">
      <c r="A13" s="11">
        <v>9</v>
      </c>
      <c r="B13" s="39" t="s">
        <v>33</v>
      </c>
      <c r="C13" s="39" t="s">
        <v>34</v>
      </c>
      <c r="D13" s="39" t="s">
        <v>35</v>
      </c>
      <c r="E13" s="10">
        <v>9</v>
      </c>
      <c r="F13" s="10">
        <v>44</v>
      </c>
      <c r="G13" s="11"/>
      <c r="H13" s="1" t="s">
        <v>25</v>
      </c>
      <c r="I13" s="9" t="s">
        <v>10</v>
      </c>
      <c r="J13" s="46" t="s">
        <v>26</v>
      </c>
    </row>
    <row r="14" spans="1:10" ht="30" customHeight="1">
      <c r="A14" s="11">
        <v>10</v>
      </c>
      <c r="B14" s="39" t="s">
        <v>91</v>
      </c>
      <c r="C14" s="39" t="s">
        <v>92</v>
      </c>
      <c r="D14" s="39" t="s">
        <v>93</v>
      </c>
      <c r="E14" s="10">
        <v>9</v>
      </c>
      <c r="F14" s="14">
        <v>43</v>
      </c>
      <c r="G14" s="11"/>
      <c r="H14" s="1" t="s">
        <v>94</v>
      </c>
      <c r="I14" s="9" t="s">
        <v>10</v>
      </c>
      <c r="J14" s="53" t="s">
        <v>100</v>
      </c>
    </row>
    <row r="15" spans="1:10" ht="30" customHeight="1">
      <c r="A15" s="11">
        <v>11</v>
      </c>
      <c r="B15" s="39" t="s">
        <v>83</v>
      </c>
      <c r="C15" s="39" t="s">
        <v>82</v>
      </c>
      <c r="D15" s="39" t="s">
        <v>84</v>
      </c>
      <c r="E15" s="10">
        <v>9</v>
      </c>
      <c r="F15" s="14">
        <v>38</v>
      </c>
      <c r="G15" s="11"/>
      <c r="H15" s="1" t="s">
        <v>85</v>
      </c>
      <c r="I15" s="9" t="s">
        <v>10</v>
      </c>
      <c r="J15" s="46" t="s">
        <v>86</v>
      </c>
    </row>
    <row r="16" spans="1:12" ht="30" customHeight="1">
      <c r="A16" s="11">
        <v>12</v>
      </c>
      <c r="B16" s="39" t="s">
        <v>61</v>
      </c>
      <c r="C16" s="39" t="s">
        <v>62</v>
      </c>
      <c r="D16" s="39" t="s">
        <v>63</v>
      </c>
      <c r="E16" s="10">
        <v>9</v>
      </c>
      <c r="F16" s="10">
        <v>37</v>
      </c>
      <c r="G16" s="11"/>
      <c r="H16" s="1" t="s">
        <v>59</v>
      </c>
      <c r="I16" s="9" t="s">
        <v>10</v>
      </c>
      <c r="J16" s="46" t="s">
        <v>60</v>
      </c>
      <c r="L16" s="19"/>
    </row>
    <row r="17" spans="1:12" ht="30" customHeight="1">
      <c r="A17" s="15" t="str">
        <f>IF($B17="","-",SUBTOTAL(3,$B$5:$B17))</f>
        <v>-</v>
      </c>
      <c r="B17" s="24"/>
      <c r="C17" s="24"/>
      <c r="D17" s="24"/>
      <c r="E17" s="25"/>
      <c r="F17" s="23"/>
      <c r="G17" s="23"/>
      <c r="H17" s="18"/>
      <c r="I17" s="18"/>
      <c r="J17" s="18"/>
      <c r="K17" s="19"/>
      <c r="L17" s="19"/>
    </row>
    <row r="18" spans="1:12" ht="30" customHeight="1">
      <c r="A18" s="15"/>
      <c r="B18" s="24" t="s">
        <v>124</v>
      </c>
      <c r="C18" s="24"/>
      <c r="D18" s="24" t="s">
        <v>51</v>
      </c>
      <c r="E18" s="25"/>
      <c r="F18" s="26"/>
      <c r="G18" s="26"/>
      <c r="H18" s="18"/>
      <c r="I18" s="18"/>
      <c r="J18" s="18"/>
      <c r="K18" s="19"/>
      <c r="L18" s="19"/>
    </row>
    <row r="19" spans="1:12" ht="30" customHeight="1">
      <c r="A19" s="15">
        <f>IF($B19="","-",SUBTOTAL(3,$B$5:$B19))</f>
        <v>14</v>
      </c>
      <c r="B19" s="20" t="s">
        <v>129</v>
      </c>
      <c r="C19" s="20"/>
      <c r="D19" s="20" t="s">
        <v>60</v>
      </c>
      <c r="E19" s="21"/>
      <c r="F19" s="21"/>
      <c r="G19" s="15"/>
      <c r="H19" s="18"/>
      <c r="I19" s="18"/>
      <c r="J19" s="18"/>
      <c r="K19" s="19"/>
      <c r="L19" s="19"/>
    </row>
    <row r="20" spans="1:12" ht="30" customHeight="1">
      <c r="A20" s="15"/>
      <c r="B20" s="24"/>
      <c r="C20" s="24"/>
      <c r="D20" s="24" t="s">
        <v>128</v>
      </c>
      <c r="E20" s="25"/>
      <c r="F20" s="23"/>
      <c r="G20" s="23"/>
      <c r="H20" s="18"/>
      <c r="I20" s="18"/>
      <c r="J20" s="18"/>
      <c r="K20" s="19"/>
      <c r="L20" s="19"/>
    </row>
    <row r="21" spans="1:12" ht="30" customHeight="1">
      <c r="A21" s="15" t="str">
        <f>IF($B21="","-",SUBTOTAL(3,$B$5:$B21))</f>
        <v>-</v>
      </c>
      <c r="B21" s="20"/>
      <c r="C21" s="20"/>
      <c r="D21" s="20"/>
      <c r="E21" s="21"/>
      <c r="F21" s="17"/>
      <c r="G21" s="16"/>
      <c r="H21" s="18"/>
      <c r="I21" s="18"/>
      <c r="J21" s="18"/>
      <c r="K21" s="19"/>
      <c r="L21" s="19"/>
    </row>
    <row r="22" spans="1:12" ht="30" customHeight="1">
      <c r="A22" s="15" t="str">
        <f>IF($B22="","-",SUBTOTAL(3,$B$5:$B22))</f>
        <v>-</v>
      </c>
      <c r="B22" s="24"/>
      <c r="C22" s="24"/>
      <c r="D22" s="24"/>
      <c r="E22" s="25"/>
      <c r="F22" s="26"/>
      <c r="G22" s="26"/>
      <c r="H22" s="18"/>
      <c r="I22" s="18"/>
      <c r="J22" s="18"/>
      <c r="K22" s="19"/>
      <c r="L22" s="19"/>
    </row>
    <row r="23" spans="1:12" ht="30" customHeight="1">
      <c r="A23" s="15" t="str">
        <f>IF($B23="","-",SUBTOTAL(3,$B$5:$B23))</f>
        <v>-</v>
      </c>
      <c r="B23" s="20"/>
      <c r="C23" s="20"/>
      <c r="D23" s="20"/>
      <c r="E23" s="21"/>
      <c r="F23" s="17"/>
      <c r="G23" s="16"/>
      <c r="H23" s="18"/>
      <c r="I23" s="18"/>
      <c r="J23" s="18"/>
      <c r="K23" s="19"/>
      <c r="L23" s="19"/>
    </row>
    <row r="24" spans="1:12" ht="30" customHeight="1">
      <c r="A24" s="15" t="str">
        <f>IF($B24="","-",SUBTOTAL(3,$B$5:$B24))</f>
        <v>-</v>
      </c>
      <c r="B24" s="20"/>
      <c r="C24" s="20"/>
      <c r="D24" s="20"/>
      <c r="E24" s="21"/>
      <c r="F24" s="17"/>
      <c r="G24" s="16"/>
      <c r="H24" s="18"/>
      <c r="I24" s="18"/>
      <c r="J24" s="18"/>
      <c r="K24" s="19"/>
      <c r="L24" s="19"/>
    </row>
    <row r="25" spans="1:12" ht="30" customHeight="1">
      <c r="A25" s="15" t="str">
        <f>IF($B25="","-",SUBTOTAL(3,$B$5:$B25))</f>
        <v>-</v>
      </c>
      <c r="B25" s="20"/>
      <c r="C25" s="20"/>
      <c r="D25" s="20"/>
      <c r="E25" s="21"/>
      <c r="F25" s="17"/>
      <c r="G25" s="16"/>
      <c r="H25" s="18"/>
      <c r="I25" s="18"/>
      <c r="J25" s="18"/>
      <c r="K25" s="18"/>
      <c r="L25" s="18"/>
    </row>
  </sheetData>
  <sheetProtection/>
  <autoFilter ref="B4:I4">
    <sortState ref="B5:I25">
      <sortCondition sortBy="value" ref="E5:E25"/>
    </sortState>
  </autoFilter>
  <mergeCells count="3">
    <mergeCell ref="A1:K1"/>
    <mergeCell ref="A2:K2"/>
    <mergeCell ref="A3:K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SheetLayoutView="75" zoomScalePageLayoutView="75" workbookViewId="0" topLeftCell="A1">
      <selection activeCell="G7" sqref="G7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3.7109375" style="2" customWidth="1"/>
    <col min="10" max="10" width="31.8515625" style="2" customWidth="1"/>
    <col min="11" max="11" width="25.57421875" style="2" customWidth="1"/>
    <col min="12" max="12" width="30.7109375" style="3" customWidth="1"/>
    <col min="13" max="16384" width="9.140625" style="3" customWidth="1"/>
  </cols>
  <sheetData>
    <row r="1" spans="1:12" s="6" customFormat="1" ht="22.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7"/>
    </row>
    <row r="2" spans="1:12" s="7" customFormat="1" ht="22.5" customHeight="1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8"/>
    </row>
    <row r="3" spans="1:12" s="8" customFormat="1" ht="39.75" customHeight="1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9"/>
    </row>
    <row r="4" spans="1:10" s="5" customFormat="1" ht="45" customHeight="1">
      <c r="A4" s="12" t="s">
        <v>7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8</v>
      </c>
      <c r="G4" s="12" t="s">
        <v>4</v>
      </c>
      <c r="H4" s="13" t="s">
        <v>6</v>
      </c>
      <c r="I4" s="30" t="s">
        <v>5</v>
      </c>
      <c r="J4" s="13" t="s">
        <v>20</v>
      </c>
    </row>
    <row r="5" spans="1:10" ht="30" customHeight="1">
      <c r="A5" s="11">
        <f>IF($B5="","-",SUBTOTAL(3,$B$5:$B5))</f>
        <v>1</v>
      </c>
      <c r="B5" s="39" t="s">
        <v>17</v>
      </c>
      <c r="C5" s="46" t="s">
        <v>16</v>
      </c>
      <c r="D5" s="46" t="s">
        <v>11</v>
      </c>
      <c r="E5" s="10">
        <v>10</v>
      </c>
      <c r="F5" s="14">
        <v>56</v>
      </c>
      <c r="G5" s="11" t="s">
        <v>132</v>
      </c>
      <c r="H5" s="1" t="s">
        <v>12</v>
      </c>
      <c r="I5" s="9" t="s">
        <v>10</v>
      </c>
      <c r="J5" s="47" t="s">
        <v>21</v>
      </c>
    </row>
    <row r="6" spans="1:10" ht="30" customHeight="1">
      <c r="A6" s="11">
        <v>2</v>
      </c>
      <c r="B6" s="50" t="s">
        <v>36</v>
      </c>
      <c r="C6" s="46" t="s">
        <v>37</v>
      </c>
      <c r="D6" s="54" t="s">
        <v>38</v>
      </c>
      <c r="E6" s="33">
        <v>10</v>
      </c>
      <c r="F6" s="34">
        <v>50</v>
      </c>
      <c r="G6" s="37" t="s">
        <v>133</v>
      </c>
      <c r="H6" s="1" t="s">
        <v>25</v>
      </c>
      <c r="I6" s="38" t="s">
        <v>10</v>
      </c>
      <c r="J6" s="39" t="s">
        <v>39</v>
      </c>
    </row>
    <row r="7" spans="1:10" ht="30" customHeight="1">
      <c r="A7" s="11">
        <v>3</v>
      </c>
      <c r="B7" s="51" t="s">
        <v>40</v>
      </c>
      <c r="C7" s="46" t="s">
        <v>41</v>
      </c>
      <c r="D7" s="54" t="s">
        <v>42</v>
      </c>
      <c r="E7" s="33">
        <v>10</v>
      </c>
      <c r="F7" s="34">
        <v>46</v>
      </c>
      <c r="G7" s="37" t="s">
        <v>133</v>
      </c>
      <c r="H7" s="1" t="s">
        <v>25</v>
      </c>
      <c r="I7" s="38" t="s">
        <v>10</v>
      </c>
      <c r="J7" s="39" t="s">
        <v>39</v>
      </c>
    </row>
    <row r="8" spans="1:10" ht="30" customHeight="1">
      <c r="A8" s="11">
        <v>4</v>
      </c>
      <c r="B8" s="51" t="s">
        <v>43</v>
      </c>
      <c r="C8" s="46" t="s">
        <v>44</v>
      </c>
      <c r="D8" s="54" t="s">
        <v>45</v>
      </c>
      <c r="E8" s="33">
        <v>10</v>
      </c>
      <c r="F8" s="34">
        <v>45.5</v>
      </c>
      <c r="G8" s="37" t="s">
        <v>133</v>
      </c>
      <c r="H8" s="1" t="s">
        <v>25</v>
      </c>
      <c r="I8" s="38" t="s">
        <v>10</v>
      </c>
      <c r="J8" s="39" t="s">
        <v>39</v>
      </c>
    </row>
    <row r="9" spans="1:10" ht="30" customHeight="1">
      <c r="A9" s="11">
        <v>5</v>
      </c>
      <c r="B9" s="51" t="s">
        <v>69</v>
      </c>
      <c r="C9" s="46" t="s">
        <v>70</v>
      </c>
      <c r="D9" s="54" t="s">
        <v>71</v>
      </c>
      <c r="E9" s="33">
        <v>10</v>
      </c>
      <c r="F9" s="34">
        <v>45</v>
      </c>
      <c r="G9" s="37" t="s">
        <v>133</v>
      </c>
      <c r="H9" s="1" t="s">
        <v>59</v>
      </c>
      <c r="I9" s="38" t="s">
        <v>10</v>
      </c>
      <c r="J9" s="39" t="s">
        <v>60</v>
      </c>
    </row>
    <row r="10" spans="1:10" ht="30" customHeight="1">
      <c r="A10" s="11">
        <v>6</v>
      </c>
      <c r="B10" s="39" t="s">
        <v>74</v>
      </c>
      <c r="C10" s="46" t="s">
        <v>75</v>
      </c>
      <c r="D10" s="46" t="s">
        <v>65</v>
      </c>
      <c r="E10" s="10">
        <v>10</v>
      </c>
      <c r="F10" s="10">
        <v>43</v>
      </c>
      <c r="G10" s="11" t="s">
        <v>133</v>
      </c>
      <c r="H10" s="1" t="s">
        <v>59</v>
      </c>
      <c r="I10" s="9" t="s">
        <v>10</v>
      </c>
      <c r="J10" s="39" t="s">
        <v>60</v>
      </c>
    </row>
    <row r="11" spans="1:10" ht="30" customHeight="1">
      <c r="A11" s="11">
        <v>7</v>
      </c>
      <c r="B11" s="39" t="s">
        <v>103</v>
      </c>
      <c r="C11" s="46" t="s">
        <v>57</v>
      </c>
      <c r="D11" s="46" t="s">
        <v>68</v>
      </c>
      <c r="E11" s="10">
        <v>10</v>
      </c>
      <c r="F11" s="14">
        <v>42</v>
      </c>
      <c r="G11" s="11"/>
      <c r="H11" s="1" t="s">
        <v>102</v>
      </c>
      <c r="I11" s="9" t="s">
        <v>10</v>
      </c>
      <c r="J11" s="47" t="s">
        <v>104</v>
      </c>
    </row>
    <row r="12" spans="1:10" ht="30" customHeight="1">
      <c r="A12" s="11">
        <v>8</v>
      </c>
      <c r="B12" s="39" t="s">
        <v>46</v>
      </c>
      <c r="C12" s="46" t="s">
        <v>34</v>
      </c>
      <c r="D12" s="46" t="s">
        <v>47</v>
      </c>
      <c r="E12" s="10">
        <v>10</v>
      </c>
      <c r="F12" s="10">
        <v>39</v>
      </c>
      <c r="G12" s="11"/>
      <c r="H12" s="1" t="s">
        <v>25</v>
      </c>
      <c r="I12" s="9" t="s">
        <v>10</v>
      </c>
      <c r="J12" s="39" t="s">
        <v>39</v>
      </c>
    </row>
    <row r="13" spans="1:10" ht="30" customHeight="1">
      <c r="A13" s="11">
        <v>9</v>
      </c>
      <c r="B13" s="39" t="s">
        <v>72</v>
      </c>
      <c r="C13" s="46" t="s">
        <v>73</v>
      </c>
      <c r="D13" s="46" t="s">
        <v>68</v>
      </c>
      <c r="E13" s="10">
        <v>10</v>
      </c>
      <c r="F13" s="10">
        <v>38</v>
      </c>
      <c r="G13" s="11"/>
      <c r="H13" s="1" t="s">
        <v>59</v>
      </c>
      <c r="I13" s="9" t="s">
        <v>10</v>
      </c>
      <c r="J13" s="39" t="s">
        <v>60</v>
      </c>
    </row>
    <row r="14" spans="1:10" ht="30" customHeight="1">
      <c r="A14" s="11">
        <v>10</v>
      </c>
      <c r="B14" s="39" t="s">
        <v>113</v>
      </c>
      <c r="C14" s="46" t="s">
        <v>114</v>
      </c>
      <c r="D14" s="46" t="s">
        <v>96</v>
      </c>
      <c r="E14" s="10">
        <v>10</v>
      </c>
      <c r="F14" s="14">
        <v>38</v>
      </c>
      <c r="G14" s="11"/>
      <c r="H14" s="41" t="s">
        <v>110</v>
      </c>
      <c r="I14" s="9" t="s">
        <v>10</v>
      </c>
      <c r="J14" s="47" t="s">
        <v>122</v>
      </c>
    </row>
    <row r="15" spans="1:10" ht="30" customHeight="1">
      <c r="A15" s="11">
        <v>11</v>
      </c>
      <c r="B15" s="39" t="s">
        <v>101</v>
      </c>
      <c r="C15" s="46" t="s">
        <v>34</v>
      </c>
      <c r="D15" s="46" t="s">
        <v>93</v>
      </c>
      <c r="E15" s="10">
        <v>10</v>
      </c>
      <c r="F15" s="14">
        <v>36</v>
      </c>
      <c r="G15" s="11"/>
      <c r="H15" s="1" t="s">
        <v>102</v>
      </c>
      <c r="I15" s="9" t="s">
        <v>10</v>
      </c>
      <c r="J15" s="47" t="s">
        <v>104</v>
      </c>
    </row>
    <row r="16" spans="1:10" ht="30" customHeight="1">
      <c r="A16" s="11">
        <v>12</v>
      </c>
      <c r="B16" s="39" t="s">
        <v>119</v>
      </c>
      <c r="C16" s="46" t="s">
        <v>98</v>
      </c>
      <c r="D16" s="46" t="s">
        <v>120</v>
      </c>
      <c r="E16" s="10">
        <v>10</v>
      </c>
      <c r="F16" s="10">
        <v>32</v>
      </c>
      <c r="G16" s="39"/>
      <c r="H16" s="41" t="s">
        <v>121</v>
      </c>
      <c r="I16" s="9" t="s">
        <v>10</v>
      </c>
      <c r="J16" s="39" t="s">
        <v>123</v>
      </c>
    </row>
    <row r="17" spans="1:12" ht="30" customHeight="1">
      <c r="A17" s="11">
        <v>13</v>
      </c>
      <c r="B17" s="39" t="s">
        <v>95</v>
      </c>
      <c r="C17" s="46" t="s">
        <v>64</v>
      </c>
      <c r="D17" s="46" t="s">
        <v>96</v>
      </c>
      <c r="E17" s="10">
        <v>10</v>
      </c>
      <c r="F17" s="14">
        <v>30</v>
      </c>
      <c r="G17" s="11"/>
      <c r="H17" s="1" t="s">
        <v>94</v>
      </c>
      <c r="I17" s="9" t="s">
        <v>10</v>
      </c>
      <c r="J17" s="52" t="s">
        <v>99</v>
      </c>
      <c r="L17" s="19"/>
    </row>
    <row r="18" spans="1:12" ht="30" customHeight="1">
      <c r="A18" s="15" t="str">
        <f>IF($B18="","-",SUBTOTAL(3,$B$5:$B18))</f>
        <v>-</v>
      </c>
      <c r="B18" s="20"/>
      <c r="C18" s="20"/>
      <c r="D18" s="20"/>
      <c r="E18" s="21"/>
      <c r="F18" s="21"/>
      <c r="G18" s="15"/>
      <c r="H18" s="18"/>
      <c r="I18" s="18"/>
      <c r="J18" s="18"/>
      <c r="K18" s="18"/>
      <c r="L18" s="19"/>
    </row>
    <row r="19" spans="1:12" ht="30" customHeight="1">
      <c r="A19" s="15">
        <f>IF($B19="","-",SUBTOTAL(3,$B$5:$B19))</f>
        <v>14</v>
      </c>
      <c r="B19" s="48" t="s">
        <v>127</v>
      </c>
      <c r="C19" s="22"/>
      <c r="D19" s="48" t="s">
        <v>39</v>
      </c>
      <c r="E19" s="23"/>
      <c r="F19" s="23"/>
      <c r="G19" s="23"/>
      <c r="H19" s="18"/>
      <c r="I19" s="18"/>
      <c r="J19" s="18"/>
      <c r="K19" s="18"/>
      <c r="L19" s="19"/>
    </row>
    <row r="20" spans="1:12" ht="30" customHeight="1">
      <c r="A20" s="15">
        <f>IF($B20="","-",SUBTOTAL(3,$B$5:$B20))</f>
        <v>15</v>
      </c>
      <c r="B20" s="24" t="s">
        <v>125</v>
      </c>
      <c r="C20" s="24"/>
      <c r="D20" s="24" t="s">
        <v>122</v>
      </c>
      <c r="E20" s="25"/>
      <c r="F20" s="23"/>
      <c r="G20" s="23"/>
      <c r="H20" s="18"/>
      <c r="I20" s="18"/>
      <c r="J20" s="18"/>
      <c r="K20" s="18"/>
      <c r="L20" s="19"/>
    </row>
    <row r="21" spans="1:12" ht="30" customHeight="1">
      <c r="A21" s="15" t="str">
        <f>IF($B21="","-",SUBTOTAL(3,$B$5:$B21))</f>
        <v>-</v>
      </c>
      <c r="B21" s="24"/>
      <c r="C21" s="24"/>
      <c r="D21" s="24" t="s">
        <v>21</v>
      </c>
      <c r="E21" s="25"/>
      <c r="F21" s="26"/>
      <c r="G21" s="26"/>
      <c r="H21" s="18"/>
      <c r="I21" s="18"/>
      <c r="J21" s="18"/>
      <c r="K21" s="18"/>
      <c r="L21" s="19"/>
    </row>
    <row r="22" spans="1:12" ht="30" customHeight="1">
      <c r="A22" s="15" t="str">
        <f>IF($B22="","-",SUBTOTAL(3,$B$5:$B22))</f>
        <v>-</v>
      </c>
      <c r="B22" s="20"/>
      <c r="C22" s="20"/>
      <c r="D22" s="20"/>
      <c r="E22" s="21"/>
      <c r="F22" s="21"/>
      <c r="G22" s="15"/>
      <c r="H22" s="18"/>
      <c r="I22" s="18"/>
      <c r="J22" s="18"/>
      <c r="K22" s="18"/>
      <c r="L22" s="19"/>
    </row>
    <row r="23" spans="1:12" ht="30" customHeight="1">
      <c r="A23" s="15"/>
      <c r="B23" s="24"/>
      <c r="C23" s="24"/>
      <c r="D23" s="24"/>
      <c r="E23" s="25"/>
      <c r="F23" s="23"/>
      <c r="G23" s="23"/>
      <c r="H23" s="18"/>
      <c r="I23" s="18"/>
      <c r="J23" s="18"/>
      <c r="K23" s="18"/>
      <c r="L23" s="19"/>
    </row>
    <row r="24" spans="1:12" ht="30" customHeight="1">
      <c r="A24" s="15" t="str">
        <f>IF($B24="","-",SUBTOTAL(3,$B$5:$B24))</f>
        <v>-</v>
      </c>
      <c r="B24" s="20"/>
      <c r="C24" s="20"/>
      <c r="D24" s="20"/>
      <c r="E24" s="21"/>
      <c r="F24" s="17"/>
      <c r="G24" s="16"/>
      <c r="H24" s="18"/>
      <c r="I24" s="18"/>
      <c r="J24" s="18"/>
      <c r="K24" s="18"/>
      <c r="L24" s="19"/>
    </row>
    <row r="25" spans="1:12" ht="30" customHeight="1">
      <c r="A25" s="15" t="str">
        <f>IF($B25="","-",SUBTOTAL(3,$B$5:$B25))</f>
        <v>-</v>
      </c>
      <c r="B25" s="24"/>
      <c r="C25" s="24"/>
      <c r="D25" s="24"/>
      <c r="E25" s="25"/>
      <c r="F25" s="26"/>
      <c r="G25" s="26"/>
      <c r="H25" s="18"/>
      <c r="I25" s="18"/>
      <c r="J25" s="18"/>
      <c r="K25" s="18"/>
      <c r="L25" s="19"/>
    </row>
    <row r="26" spans="1:12" ht="30" customHeight="1">
      <c r="A26" s="15" t="str">
        <f>IF($B26="","-",SUBTOTAL(3,$B$5:$B26))</f>
        <v>-</v>
      </c>
      <c r="B26" s="20"/>
      <c r="C26" s="20"/>
      <c r="D26" s="20"/>
      <c r="E26" s="21"/>
      <c r="F26" s="17"/>
      <c r="G26" s="16"/>
      <c r="H26" s="18"/>
      <c r="I26" s="18"/>
      <c r="J26" s="18"/>
      <c r="K26" s="18"/>
      <c r="L26" s="19"/>
    </row>
    <row r="27" spans="1:12" ht="30" customHeight="1">
      <c r="A27" s="15" t="str">
        <f>IF($B27="","-",SUBTOTAL(3,$B$5:$B27))</f>
        <v>-</v>
      </c>
      <c r="B27" s="20"/>
      <c r="C27" s="20"/>
      <c r="D27" s="20"/>
      <c r="E27" s="21"/>
      <c r="F27" s="17"/>
      <c r="G27" s="16"/>
      <c r="H27" s="18"/>
      <c r="I27" s="18"/>
      <c r="J27" s="18"/>
      <c r="K27" s="18"/>
      <c r="L27" s="19"/>
    </row>
    <row r="28" spans="1:12" ht="30" customHeight="1">
      <c r="A28" s="15" t="str">
        <f>IF($B28="","-",SUBTOTAL(3,$B$5:$B28))</f>
        <v>-</v>
      </c>
      <c r="B28" s="20"/>
      <c r="C28" s="20"/>
      <c r="D28" s="20"/>
      <c r="E28" s="21"/>
      <c r="F28" s="17"/>
      <c r="G28" s="16"/>
      <c r="H28" s="18"/>
      <c r="I28" s="18"/>
      <c r="J28" s="18"/>
      <c r="K28" s="18"/>
      <c r="L28" s="18"/>
    </row>
  </sheetData>
  <sheetProtection/>
  <autoFilter ref="B4:I4">
    <sortState ref="B5:I28">
      <sortCondition sortBy="value" ref="E5:E28"/>
    </sortState>
  </autoFilter>
  <mergeCells count="3">
    <mergeCell ref="A1:K1"/>
    <mergeCell ref="A2:K2"/>
    <mergeCell ref="A3:K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SheetLayoutView="75" zoomScalePageLayoutView="75" workbookViewId="0" topLeftCell="A1">
      <selection activeCell="G10" sqref="G10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8.57421875" style="2" customWidth="1"/>
    <col min="10" max="10" width="30.57421875" style="2" customWidth="1"/>
    <col min="11" max="12" width="30.7109375" style="3" customWidth="1"/>
    <col min="13" max="16384" width="9.140625" style="3" customWidth="1"/>
  </cols>
  <sheetData>
    <row r="1" spans="1:12" s="6" customFormat="1" ht="22.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7"/>
    </row>
    <row r="2" spans="1:12" s="7" customFormat="1" ht="22.5" customHeight="1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8"/>
    </row>
    <row r="3" spans="1:12" s="8" customFormat="1" ht="39.75" customHeight="1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9"/>
    </row>
    <row r="4" spans="1:10" s="5" customFormat="1" ht="45" customHeight="1">
      <c r="A4" s="12" t="s">
        <v>7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8</v>
      </c>
      <c r="G4" s="12" t="s">
        <v>4</v>
      </c>
      <c r="H4" s="13" t="s">
        <v>6</v>
      </c>
      <c r="I4" s="30" t="s">
        <v>5</v>
      </c>
      <c r="J4" s="13" t="s">
        <v>20</v>
      </c>
    </row>
    <row r="5" spans="1:10" ht="30" customHeight="1">
      <c r="A5" s="11">
        <f>IF($B5="","-",SUBTOTAL(3,$B$5:$B5))</f>
        <v>1</v>
      </c>
      <c r="B5" s="1" t="s">
        <v>52</v>
      </c>
      <c r="C5" s="1" t="s">
        <v>53</v>
      </c>
      <c r="D5" s="1" t="s">
        <v>54</v>
      </c>
      <c r="E5" s="10">
        <v>11</v>
      </c>
      <c r="F5" s="10">
        <v>60</v>
      </c>
      <c r="G5" s="11" t="s">
        <v>132</v>
      </c>
      <c r="H5" s="1" t="s">
        <v>25</v>
      </c>
      <c r="I5" s="9" t="s">
        <v>10</v>
      </c>
      <c r="J5" s="46" t="s">
        <v>51</v>
      </c>
    </row>
    <row r="6" spans="1:10" ht="30" customHeight="1">
      <c r="A6" s="11">
        <v>2</v>
      </c>
      <c r="B6" s="1" t="s">
        <v>97</v>
      </c>
      <c r="C6" s="1" t="s">
        <v>98</v>
      </c>
      <c r="D6" s="1" t="s">
        <v>96</v>
      </c>
      <c r="E6" s="10">
        <v>11</v>
      </c>
      <c r="F6" s="14">
        <v>57</v>
      </c>
      <c r="G6" s="11" t="s">
        <v>133</v>
      </c>
      <c r="H6" s="1" t="s">
        <v>94</v>
      </c>
      <c r="I6" s="9" t="s">
        <v>10</v>
      </c>
      <c r="J6" s="53" t="s">
        <v>99</v>
      </c>
    </row>
    <row r="7" spans="1:10" ht="30" customHeight="1">
      <c r="A7" s="11">
        <f>IF($B7="","-",SUBTOTAL(3,$B$5:$B7))</f>
        <v>3</v>
      </c>
      <c r="B7" s="40" t="s">
        <v>76</v>
      </c>
      <c r="C7" s="1" t="s">
        <v>53</v>
      </c>
      <c r="D7" s="31" t="s">
        <v>77</v>
      </c>
      <c r="E7" s="33">
        <v>11</v>
      </c>
      <c r="F7" s="34">
        <v>55</v>
      </c>
      <c r="G7" s="37" t="s">
        <v>133</v>
      </c>
      <c r="H7" s="1" t="s">
        <v>59</v>
      </c>
      <c r="I7" s="38" t="s">
        <v>10</v>
      </c>
      <c r="J7" s="46" t="s">
        <v>60</v>
      </c>
    </row>
    <row r="8" spans="1:10" ht="30" customHeight="1">
      <c r="A8" s="11">
        <v>4</v>
      </c>
      <c r="B8" s="40" t="s">
        <v>48</v>
      </c>
      <c r="C8" s="1" t="s">
        <v>49</v>
      </c>
      <c r="D8" s="31" t="s">
        <v>50</v>
      </c>
      <c r="E8" s="33">
        <v>11</v>
      </c>
      <c r="F8" s="34">
        <v>47</v>
      </c>
      <c r="G8" s="37" t="s">
        <v>133</v>
      </c>
      <c r="H8" s="1" t="s">
        <v>25</v>
      </c>
      <c r="I8" s="38" t="s">
        <v>10</v>
      </c>
      <c r="J8" s="46" t="s">
        <v>51</v>
      </c>
    </row>
    <row r="9" spans="1:10" ht="30" customHeight="1">
      <c r="A9" s="11">
        <v>5</v>
      </c>
      <c r="B9" s="40" t="s">
        <v>78</v>
      </c>
      <c r="C9" s="1" t="s">
        <v>79</v>
      </c>
      <c r="D9" s="31" t="s">
        <v>80</v>
      </c>
      <c r="E9" s="33">
        <v>11</v>
      </c>
      <c r="F9" s="34">
        <v>47</v>
      </c>
      <c r="G9" s="37" t="s">
        <v>133</v>
      </c>
      <c r="H9" s="1" t="s">
        <v>59</v>
      </c>
      <c r="I9" s="38" t="s">
        <v>10</v>
      </c>
      <c r="J9" s="46" t="s">
        <v>60</v>
      </c>
    </row>
    <row r="10" spans="1:10" ht="30" customHeight="1">
      <c r="A10" s="11">
        <v>6</v>
      </c>
      <c r="B10" s="40" t="s">
        <v>81</v>
      </c>
      <c r="C10" s="1" t="s">
        <v>82</v>
      </c>
      <c r="D10" s="31" t="s">
        <v>42</v>
      </c>
      <c r="E10" s="33">
        <v>11</v>
      </c>
      <c r="F10" s="34">
        <v>44</v>
      </c>
      <c r="G10" s="37"/>
      <c r="H10" s="1" t="s">
        <v>59</v>
      </c>
      <c r="I10" s="38" t="s">
        <v>10</v>
      </c>
      <c r="J10" s="46" t="s">
        <v>60</v>
      </c>
    </row>
    <row r="11" spans="1:10" ht="30" customHeight="1">
      <c r="A11" s="11">
        <f>IF($B11="","-",SUBTOTAL(3,$B$5:$B11))</f>
        <v>7</v>
      </c>
      <c r="B11" s="1" t="s">
        <v>56</v>
      </c>
      <c r="C11" s="1" t="s">
        <v>57</v>
      </c>
      <c r="D11" s="1" t="s">
        <v>38</v>
      </c>
      <c r="E11" s="10">
        <v>11</v>
      </c>
      <c r="F11" s="10">
        <v>42</v>
      </c>
      <c r="G11" s="11"/>
      <c r="H11" s="1" t="s">
        <v>25</v>
      </c>
      <c r="I11" s="9" t="s">
        <v>10</v>
      </c>
      <c r="J11" s="46" t="s">
        <v>51</v>
      </c>
    </row>
    <row r="12" spans="1:10" ht="30" customHeight="1">
      <c r="A12" s="11">
        <v>8</v>
      </c>
      <c r="B12" s="1" t="s">
        <v>87</v>
      </c>
      <c r="C12" s="1" t="s">
        <v>88</v>
      </c>
      <c r="D12" s="1" t="s">
        <v>42</v>
      </c>
      <c r="E12" s="10">
        <v>11</v>
      </c>
      <c r="F12" s="14">
        <v>41</v>
      </c>
      <c r="G12" s="11"/>
      <c r="H12" s="1" t="s">
        <v>89</v>
      </c>
      <c r="I12" s="9" t="s">
        <v>10</v>
      </c>
      <c r="J12" s="42" t="s">
        <v>90</v>
      </c>
    </row>
    <row r="13" spans="1:10" ht="30" customHeight="1">
      <c r="A13" s="11">
        <f>IF($B13="","-",SUBTOTAL(3,$B$5:$B13))</f>
        <v>9</v>
      </c>
      <c r="B13" s="1" t="s">
        <v>13</v>
      </c>
      <c r="C13" s="1" t="s">
        <v>14</v>
      </c>
      <c r="D13" s="1" t="s">
        <v>15</v>
      </c>
      <c r="E13" s="10">
        <v>11</v>
      </c>
      <c r="F13" s="14">
        <v>40</v>
      </c>
      <c r="G13" s="11"/>
      <c r="H13" s="1" t="s">
        <v>12</v>
      </c>
      <c r="I13" s="9" t="s">
        <v>10</v>
      </c>
      <c r="J13" s="42" t="s">
        <v>21</v>
      </c>
    </row>
    <row r="14" spans="1:10" ht="30" customHeight="1">
      <c r="A14" s="11">
        <v>10</v>
      </c>
      <c r="B14" s="1" t="s">
        <v>115</v>
      </c>
      <c r="C14" s="1" t="s">
        <v>116</v>
      </c>
      <c r="D14" s="1" t="s">
        <v>29</v>
      </c>
      <c r="E14" s="10">
        <v>11</v>
      </c>
      <c r="F14" s="14">
        <v>40</v>
      </c>
      <c r="G14" s="11"/>
      <c r="H14" s="41" t="s">
        <v>110</v>
      </c>
      <c r="I14" s="9" t="s">
        <v>10</v>
      </c>
      <c r="J14" s="42" t="s">
        <v>122</v>
      </c>
    </row>
    <row r="15" spans="1:10" ht="30" customHeight="1">
      <c r="A15" s="11">
        <v>11</v>
      </c>
      <c r="B15" s="1" t="s">
        <v>117</v>
      </c>
      <c r="C15" s="1" t="s">
        <v>70</v>
      </c>
      <c r="D15" s="1" t="s">
        <v>118</v>
      </c>
      <c r="E15" s="10">
        <v>11</v>
      </c>
      <c r="F15" s="14">
        <v>39</v>
      </c>
      <c r="G15" s="11"/>
      <c r="H15" s="41" t="s">
        <v>110</v>
      </c>
      <c r="I15" s="9" t="s">
        <v>10</v>
      </c>
      <c r="J15" s="42" t="s">
        <v>122</v>
      </c>
    </row>
    <row r="16" spans="1:10" ht="30" customHeight="1">
      <c r="A16" s="11">
        <v>12</v>
      </c>
      <c r="B16" s="1" t="s">
        <v>55</v>
      </c>
      <c r="C16" s="1" t="s">
        <v>16</v>
      </c>
      <c r="D16" s="1" t="s">
        <v>50</v>
      </c>
      <c r="E16" s="10">
        <v>11</v>
      </c>
      <c r="F16" s="10">
        <v>37</v>
      </c>
      <c r="G16" s="11"/>
      <c r="H16" s="1" t="s">
        <v>25</v>
      </c>
      <c r="I16" s="9" t="s">
        <v>10</v>
      </c>
      <c r="J16" s="46" t="s">
        <v>51</v>
      </c>
    </row>
    <row r="17" spans="1:12" ht="30" customHeight="1">
      <c r="A17" s="15"/>
      <c r="B17" s="20"/>
      <c r="C17" s="20"/>
      <c r="D17" s="20"/>
      <c r="E17" s="21"/>
      <c r="F17" s="21"/>
      <c r="G17" s="15"/>
      <c r="H17" s="18"/>
      <c r="I17" s="18"/>
      <c r="J17" s="18"/>
      <c r="K17" s="19"/>
      <c r="L17" s="19"/>
    </row>
    <row r="18" spans="1:12" ht="30" customHeight="1">
      <c r="A18" s="15"/>
      <c r="B18" s="20" t="s">
        <v>124</v>
      </c>
      <c r="C18" s="20"/>
      <c r="D18" s="20" t="s">
        <v>99</v>
      </c>
      <c r="E18" s="21"/>
      <c r="F18" s="21"/>
      <c r="G18" s="15"/>
      <c r="H18" s="18"/>
      <c r="I18" s="18"/>
      <c r="J18" s="18"/>
      <c r="K18" s="19"/>
      <c r="L18" s="19"/>
    </row>
    <row r="19" spans="1:12" ht="30" customHeight="1">
      <c r="A19" s="15"/>
      <c r="B19" s="48" t="s">
        <v>125</v>
      </c>
      <c r="C19" s="22"/>
      <c r="D19" s="48" t="s">
        <v>126</v>
      </c>
      <c r="E19" s="23"/>
      <c r="F19" s="23"/>
      <c r="G19" s="23"/>
      <c r="H19" s="18"/>
      <c r="I19" s="18"/>
      <c r="J19" s="18"/>
      <c r="K19" s="19"/>
      <c r="L19" s="19"/>
    </row>
    <row r="20" spans="1:12" ht="30" customHeight="1">
      <c r="A20" s="15" t="str">
        <f>IF($B20="","-",SUBTOTAL(3,$B$5:$B20))</f>
        <v>-</v>
      </c>
      <c r="B20" s="24"/>
      <c r="C20" s="24"/>
      <c r="D20" s="24" t="s">
        <v>26</v>
      </c>
      <c r="E20" s="25"/>
      <c r="F20" s="23"/>
      <c r="G20" s="23"/>
      <c r="H20" s="18"/>
      <c r="I20" s="18"/>
      <c r="J20" s="18"/>
      <c r="K20" s="19"/>
      <c r="L20" s="19"/>
    </row>
    <row r="21" spans="1:12" ht="30" customHeight="1">
      <c r="A21" s="15" t="str">
        <f>IF($B21="","-",SUBTOTAL(3,$B$5:$B21))</f>
        <v>-</v>
      </c>
      <c r="B21" s="24"/>
      <c r="C21" s="24"/>
      <c r="D21" s="24"/>
      <c r="E21" s="25"/>
      <c r="F21" s="26"/>
      <c r="G21" s="26"/>
      <c r="H21" s="18"/>
      <c r="I21" s="18"/>
      <c r="J21" s="18"/>
      <c r="K21" s="19"/>
      <c r="L21" s="19"/>
    </row>
    <row r="22" spans="1:12" ht="30" customHeight="1">
      <c r="A22" s="15" t="str">
        <f>IF($B22="","-",SUBTOTAL(3,$B$5:$B22))</f>
        <v>-</v>
      </c>
      <c r="B22" s="20"/>
      <c r="C22" s="20"/>
      <c r="D22" s="20"/>
      <c r="E22" s="21"/>
      <c r="F22" s="21"/>
      <c r="G22" s="15"/>
      <c r="H22" s="18"/>
      <c r="I22" s="18"/>
      <c r="J22" s="18"/>
      <c r="K22" s="19"/>
      <c r="L22" s="19"/>
    </row>
    <row r="23" spans="1:12" ht="30" customHeight="1">
      <c r="A23" s="15"/>
      <c r="B23" s="24"/>
      <c r="C23" s="24"/>
      <c r="D23" s="24"/>
      <c r="E23" s="25"/>
      <c r="F23" s="23"/>
      <c r="G23" s="23"/>
      <c r="H23" s="18"/>
      <c r="I23" s="18"/>
      <c r="J23" s="18"/>
      <c r="K23" s="19"/>
      <c r="L23" s="19"/>
    </row>
    <row r="24" spans="1:12" ht="30" customHeight="1">
      <c r="A24" s="15" t="str">
        <f>IF($B24="","-",SUBTOTAL(3,$B$5:$B24))</f>
        <v>-</v>
      </c>
      <c r="B24" s="20"/>
      <c r="C24" s="20"/>
      <c r="D24" s="20"/>
      <c r="E24" s="21"/>
      <c r="F24" s="17"/>
      <c r="G24" s="16"/>
      <c r="H24" s="18"/>
      <c r="I24" s="18"/>
      <c r="J24" s="18"/>
      <c r="K24" s="19"/>
      <c r="L24" s="19"/>
    </row>
    <row r="25" spans="1:12" ht="30" customHeight="1">
      <c r="A25" s="15" t="str">
        <f>IF($B25="","-",SUBTOTAL(3,$B$5:$B25))</f>
        <v>-</v>
      </c>
      <c r="B25" s="24"/>
      <c r="C25" s="24"/>
      <c r="D25" s="24"/>
      <c r="E25" s="25"/>
      <c r="F25" s="26"/>
      <c r="G25" s="26"/>
      <c r="H25" s="18"/>
      <c r="I25" s="18"/>
      <c r="J25" s="18"/>
      <c r="K25" s="19"/>
      <c r="L25" s="19"/>
    </row>
    <row r="26" spans="1:12" ht="30" customHeight="1">
      <c r="A26" s="15" t="str">
        <f>IF($B26="","-",SUBTOTAL(3,$B$5:$B26))</f>
        <v>-</v>
      </c>
      <c r="B26" s="20"/>
      <c r="C26" s="20"/>
      <c r="D26" s="20"/>
      <c r="E26" s="21"/>
      <c r="F26" s="17"/>
      <c r="G26" s="16"/>
      <c r="H26" s="18"/>
      <c r="I26" s="18"/>
      <c r="J26" s="18"/>
      <c r="K26" s="19"/>
      <c r="L26" s="19"/>
    </row>
    <row r="27" spans="1:12" ht="30" customHeight="1">
      <c r="A27" s="15" t="str">
        <f>IF($B27="","-",SUBTOTAL(3,$B$5:$B27))</f>
        <v>-</v>
      </c>
      <c r="B27" s="20"/>
      <c r="C27" s="20"/>
      <c r="D27" s="20"/>
      <c r="E27" s="21"/>
      <c r="F27" s="17"/>
      <c r="G27" s="16"/>
      <c r="H27" s="18"/>
      <c r="I27" s="18"/>
      <c r="J27" s="18"/>
      <c r="K27" s="19"/>
      <c r="L27" s="19"/>
    </row>
    <row r="28" spans="1:12" ht="30" customHeight="1">
      <c r="A28" s="15" t="str">
        <f>IF($B28="","-",SUBTOTAL(3,$B$5:$B28))</f>
        <v>-</v>
      </c>
      <c r="B28" s="20"/>
      <c r="C28" s="20"/>
      <c r="D28" s="20"/>
      <c r="E28" s="21"/>
      <c r="F28" s="17"/>
      <c r="G28" s="16"/>
      <c r="H28" s="18"/>
      <c r="I28" s="18"/>
      <c r="J28" s="18"/>
      <c r="K28" s="18"/>
      <c r="L28" s="18"/>
    </row>
  </sheetData>
  <sheetProtection/>
  <autoFilter ref="B4:I4">
    <sortState ref="B5:I28">
      <sortCondition sortBy="value" ref="E5:E28"/>
    </sortState>
  </autoFilter>
  <mergeCells count="3">
    <mergeCell ref="A1:K1"/>
    <mergeCell ref="A2:K2"/>
    <mergeCell ref="A3:K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Учитель</cp:lastModifiedBy>
  <cp:lastPrinted>2016-11-30T10:59:26Z</cp:lastPrinted>
  <dcterms:created xsi:type="dcterms:W3CDTF">2015-10-17T09:39:31Z</dcterms:created>
  <dcterms:modified xsi:type="dcterms:W3CDTF">2016-11-30T11:00:19Z</dcterms:modified>
  <cp:category/>
  <cp:version/>
  <cp:contentType/>
  <cp:contentStatus/>
</cp:coreProperties>
</file>