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480" windowHeight="9060" activeTab="2"/>
  </bookViews>
  <sheets>
    <sheet name="3 кл" sheetId="1" r:id="rId1"/>
    <sheet name="4 кл" sheetId="2" r:id="rId2"/>
    <sheet name="5 кл" sheetId="3" r:id="rId3"/>
    <sheet name="6 кл" sheetId="4" r:id="rId4"/>
  </sheets>
  <definedNames>
    <definedName name="_xlnm._FilterDatabase" localSheetId="0" hidden="1">'3 кл'!$B$4:$I$4</definedName>
    <definedName name="_xlnm._FilterDatabase" localSheetId="1" hidden="1">'4 кл'!$B$4:$I$4</definedName>
    <definedName name="_xlnm._FilterDatabase" localSheetId="2" hidden="1">'5 кл'!$B$4:$I$4</definedName>
    <definedName name="_xlnm._FilterDatabase" localSheetId="3" hidden="1">'6 кл'!$B$4:$I$4</definedName>
    <definedName name="_xlnm.Print_Titles" localSheetId="0">'3 кл'!$4:$4</definedName>
    <definedName name="_xlnm.Print_Titles" localSheetId="1">'4 кл'!$4:$4</definedName>
    <definedName name="_xlnm.Print_Titles" localSheetId="2">'5 кл'!$4:$4</definedName>
    <definedName name="_xlnm.Print_Titles" localSheetId="3">'6 кл'!$4:$4</definedName>
  </definedNames>
  <calcPr fullCalcOnLoad="1"/>
</workbook>
</file>

<file path=xl/sharedStrings.xml><?xml version="1.0" encoding="utf-8"?>
<sst xmlns="http://schemas.openxmlformats.org/spreadsheetml/2006/main" count="477" uniqueCount="172">
  <si>
    <t>Фамилия</t>
  </si>
  <si>
    <t>Имя</t>
  </si>
  <si>
    <t>Отчество</t>
  </si>
  <si>
    <t>Класс</t>
  </si>
  <si>
    <t>Диплом</t>
  </si>
  <si>
    <t>Муниципальный район</t>
  </si>
  <si>
    <t>Краткое уставное название
образовательной организации</t>
  </si>
  <si>
    <t>№</t>
  </si>
  <si>
    <t>Сумма
баллов</t>
  </si>
  <si>
    <r>
      <rPr>
        <i/>
        <u val="single"/>
        <sz val="12"/>
        <color indexed="8"/>
        <rFont val="Arial"/>
        <family val="2"/>
      </rPr>
      <t xml:space="preserve">Краснослободский </t>
    </r>
    <r>
      <rPr>
        <i/>
        <sz val="12"/>
        <color indexed="8"/>
        <rFont val="Arial"/>
        <family val="2"/>
      </rPr>
      <t>район</t>
    </r>
  </si>
  <si>
    <t>Краснослободский</t>
  </si>
  <si>
    <t>Юрьевна</t>
  </si>
  <si>
    <t>Васильевна</t>
  </si>
  <si>
    <t>Ирина</t>
  </si>
  <si>
    <t>Стенюшкина</t>
  </si>
  <si>
    <t>Алина</t>
  </si>
  <si>
    <t>Николаевна</t>
  </si>
  <si>
    <t>МБОУ "Сивинская ООШ"</t>
  </si>
  <si>
    <t>Диана</t>
  </si>
  <si>
    <t>Анастасия</t>
  </si>
  <si>
    <t>Фомина</t>
  </si>
  <si>
    <t>Геннадьевна</t>
  </si>
  <si>
    <t>МБОУ "Селищинская СОШ"</t>
  </si>
  <si>
    <t>Оксана</t>
  </si>
  <si>
    <t>Мария</t>
  </si>
  <si>
    <t>Александровна</t>
  </si>
  <si>
    <t>ФИО Учителя</t>
  </si>
  <si>
    <t xml:space="preserve">Киржайкин </t>
  </si>
  <si>
    <t>Игнат</t>
  </si>
  <si>
    <t>Александрович</t>
  </si>
  <si>
    <t>МБОУ "Краснослободская СОШ №1"</t>
  </si>
  <si>
    <t>Салтанкина Л.П.</t>
  </si>
  <si>
    <t>Вальков</t>
  </si>
  <si>
    <t>Никита</t>
  </si>
  <si>
    <t>Николаевич</t>
  </si>
  <si>
    <t>Мишаров</t>
  </si>
  <si>
    <t>Сергей</t>
  </si>
  <si>
    <t>Юрьевич</t>
  </si>
  <si>
    <t>Наталья</t>
  </si>
  <si>
    <t>Евгеньевна</t>
  </si>
  <si>
    <t>Левина</t>
  </si>
  <si>
    <t>Михайловна</t>
  </si>
  <si>
    <t>Пронина</t>
  </si>
  <si>
    <t>Оганян</t>
  </si>
  <si>
    <t>Максим</t>
  </si>
  <si>
    <t>Арегович</t>
  </si>
  <si>
    <t>Гвоздева</t>
  </si>
  <si>
    <t>Романова</t>
  </si>
  <si>
    <t>Андреевна</t>
  </si>
  <si>
    <t>Уткина</t>
  </si>
  <si>
    <t>Лилия</t>
  </si>
  <si>
    <t>Алексеевна</t>
  </si>
  <si>
    <t>Рябинина</t>
  </si>
  <si>
    <t>Гришаков</t>
  </si>
  <si>
    <t>Дмитрий</t>
  </si>
  <si>
    <t>Милана</t>
  </si>
  <si>
    <t>Романовна</t>
  </si>
  <si>
    <t>Малахов</t>
  </si>
  <si>
    <t>Артем</t>
  </si>
  <si>
    <t>Владимирович</t>
  </si>
  <si>
    <t>МБОУ "Новокарьгинская СОШ"</t>
  </si>
  <si>
    <t>Леднева</t>
  </si>
  <si>
    <t>Вячеславовна</t>
  </si>
  <si>
    <t>Вяткина</t>
  </si>
  <si>
    <t>Вишнякова</t>
  </si>
  <si>
    <t>Травкина</t>
  </si>
  <si>
    <t>Олеся</t>
  </si>
  <si>
    <t>Сергеевна</t>
  </si>
  <si>
    <t>Трунтаева</t>
  </si>
  <si>
    <t>Виктория</t>
  </si>
  <si>
    <t>Владимировна</t>
  </si>
  <si>
    <t>Беднова</t>
  </si>
  <si>
    <t>Дмитриевна</t>
  </si>
  <si>
    <t xml:space="preserve">Жилицина </t>
  </si>
  <si>
    <t>Жанна</t>
  </si>
  <si>
    <t>Бебенова</t>
  </si>
  <si>
    <t>Маргарита</t>
  </si>
  <si>
    <t>Игоревна</t>
  </si>
  <si>
    <t>Ильин</t>
  </si>
  <si>
    <t>Алексей</t>
  </si>
  <si>
    <t>Геннадьевич</t>
  </si>
  <si>
    <t xml:space="preserve">Фомин </t>
  </si>
  <si>
    <t>Мартынова</t>
  </si>
  <si>
    <t>Анжелика</t>
  </si>
  <si>
    <t>МБОУ "Красноподгорная СОШ"</t>
  </si>
  <si>
    <t>Святкина</t>
  </si>
  <si>
    <t>Елизавета</t>
  </si>
  <si>
    <t>Заворзаева</t>
  </si>
  <si>
    <t>Юлия</t>
  </si>
  <si>
    <t>Саидова</t>
  </si>
  <si>
    <t>Арина</t>
  </si>
  <si>
    <t>Ильинична</t>
  </si>
  <si>
    <t>Мартынов</t>
  </si>
  <si>
    <t>Илья</t>
  </si>
  <si>
    <t>Евгеньевич</t>
  </si>
  <si>
    <t>Петрова</t>
  </si>
  <si>
    <t>Анатольевна</t>
  </si>
  <si>
    <t>Банбуркина</t>
  </si>
  <si>
    <t>Стенюшкин</t>
  </si>
  <si>
    <t>Артём</t>
  </si>
  <si>
    <t>МБОУ "Краснослободский многопрофильный лицей"</t>
  </si>
  <si>
    <t>Уваркина</t>
  </si>
  <si>
    <t>Морозова</t>
  </si>
  <si>
    <t>Ксения</t>
  </si>
  <si>
    <t>Плетнёва</t>
  </si>
  <si>
    <t>Голованова</t>
  </si>
  <si>
    <t>Гурьева</t>
  </si>
  <si>
    <t>Ульяна</t>
  </si>
  <si>
    <t>Руслан</t>
  </si>
  <si>
    <t>Федичкина</t>
  </si>
  <si>
    <t>Анна</t>
  </si>
  <si>
    <t>Шишканова</t>
  </si>
  <si>
    <t>Мамаева</t>
  </si>
  <si>
    <t>Полина</t>
  </si>
  <si>
    <t>Кудашкина</t>
  </si>
  <si>
    <t>Дарья</t>
  </si>
  <si>
    <t xml:space="preserve">Тултаева </t>
  </si>
  <si>
    <t>Викторовна</t>
  </si>
  <si>
    <t>Мелёшин</t>
  </si>
  <si>
    <t>Сергеевич</t>
  </si>
  <si>
    <t>Негоднова</t>
  </si>
  <si>
    <t>МБОУ "Куликовская СОШ"</t>
  </si>
  <si>
    <t>Сорокина</t>
  </si>
  <si>
    <t>Агафонова</t>
  </si>
  <si>
    <t>Карина</t>
  </si>
  <si>
    <t>Кристина</t>
  </si>
  <si>
    <t>Павлович</t>
  </si>
  <si>
    <t xml:space="preserve">Осина </t>
  </si>
  <si>
    <t>Ивашкин</t>
  </si>
  <si>
    <t>Купряшкина</t>
  </si>
  <si>
    <t>Осина</t>
  </si>
  <si>
    <t>Зеленова Т.А</t>
  </si>
  <si>
    <t>Конкина М. И</t>
  </si>
  <si>
    <t>Протокол проведения муниципального этапа Всероссийской олимпиады школьников по мордовскому языку</t>
  </si>
  <si>
    <t>Автайкина</t>
  </si>
  <si>
    <t>Витальевна</t>
  </si>
  <si>
    <t>МБОУ "Учхозская СОШ"</t>
  </si>
  <si>
    <t>Кирдяшова О.Ф.</t>
  </si>
  <si>
    <t>Игинина</t>
  </si>
  <si>
    <t>Валерия</t>
  </si>
  <si>
    <t>Григорьевна</t>
  </si>
  <si>
    <t>Велькина</t>
  </si>
  <si>
    <t>Виноградова</t>
  </si>
  <si>
    <t>Марина</t>
  </si>
  <si>
    <t>Олеговна</t>
  </si>
  <si>
    <t xml:space="preserve">Кузнецова </t>
  </si>
  <si>
    <t>Екатерина</t>
  </si>
  <si>
    <t>Шипелкина</t>
  </si>
  <si>
    <t>Циликина А. П.</t>
  </si>
  <si>
    <t>Васькин</t>
  </si>
  <si>
    <t>Вячеславович</t>
  </si>
  <si>
    <t>Горшкова</t>
  </si>
  <si>
    <t>Гаврилов</t>
  </si>
  <si>
    <t>Роман</t>
  </si>
  <si>
    <t xml:space="preserve">Кильдишов </t>
  </si>
  <si>
    <t>Виктор</t>
  </si>
  <si>
    <t>Андреевич</t>
  </si>
  <si>
    <t>Симбаева</t>
  </si>
  <si>
    <t>Ярочкина</t>
  </si>
  <si>
    <t>Члены жюри:</t>
  </si>
  <si>
    <t>Председатель:</t>
  </si>
  <si>
    <t>Леднева Л.В.</t>
  </si>
  <si>
    <t>Макеева Н.Н.</t>
  </si>
  <si>
    <t>МБОУ "Гуменская СОШ"</t>
  </si>
  <si>
    <t>Зеленова Т.А.</t>
  </si>
  <si>
    <t>Какнаева Н.Д.</t>
  </si>
  <si>
    <t>Конкина М.И.</t>
  </si>
  <si>
    <t>Циликина А.П.</t>
  </si>
  <si>
    <t xml:space="preserve"> 15 ноября 2016 года</t>
  </si>
  <si>
    <t>Горелова З.И.</t>
  </si>
  <si>
    <t>победитель</t>
  </si>
  <si>
    <t>приизер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</si>
</sst>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indexed="8"/>
      <name val="Arial"/>
      <family val="2"/>
    </font>
    <font>
      <i/>
      <u val="single"/>
      <sz val="12"/>
      <color indexed="8"/>
      <name val="Arial"/>
      <family val="2"/>
    </font>
    <font>
      <sz val="10"/>
      <name val="Arial Cyr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vertical="top" indent="1"/>
    </xf>
    <xf numFmtId="0" fontId="8" fillId="0" borderId="0" xfId="0" applyFont="1" applyAlignment="1">
      <alignment horizontal="left" vertical="center" inden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left" vertical="center" indent="1"/>
    </xf>
    <xf numFmtId="0" fontId="3" fillId="0" borderId="10" xfId="52" applyFont="1" applyFill="1" applyBorder="1" applyAlignment="1">
      <alignment horizontal="left" vertical="center" wrapText="1" indent="1"/>
      <protection/>
    </xf>
    <xf numFmtId="0" fontId="9" fillId="0" borderId="10" xfId="52" applyFont="1" applyBorder="1" applyAlignment="1">
      <alignment horizontal="left" vertical="center" wrapText="1" indent="1"/>
      <protection/>
    </xf>
    <xf numFmtId="1" fontId="3" fillId="0" borderId="0" xfId="0" applyNumberFormat="1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10" fillId="0" borderId="0" xfId="0" applyFont="1" applyBorder="1" applyAlignment="1">
      <alignment horizontal="left" vertical="center" indent="1"/>
    </xf>
    <xf numFmtId="0" fontId="10" fillId="0" borderId="0" xfId="0" applyFont="1" applyAlignment="1">
      <alignment horizontal="left" vertical="center" inden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5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85" zoomScaleNormal="85" zoomScaleSheetLayoutView="75" zoomScalePageLayoutView="75" workbookViewId="0" topLeftCell="A13">
      <selection activeCell="F26" sqref="F26"/>
    </sheetView>
  </sheetViews>
  <sheetFormatPr defaultColWidth="9.140625" defaultRowHeight="30" customHeight="1"/>
  <cols>
    <col min="1" max="1" width="5.7109375" style="2" customWidth="1"/>
    <col min="2" max="4" width="23.28125" style="14" customWidth="1"/>
    <col min="5" max="5" width="10.7109375" style="2" customWidth="1"/>
    <col min="6" max="7" width="18.28125" style="2" customWidth="1"/>
    <col min="8" max="8" width="62.8515625" style="14" customWidth="1"/>
    <col min="9" max="9" width="35.421875" style="14" customWidth="1"/>
    <col min="10" max="10" width="26.421875" style="14" customWidth="1"/>
    <col min="11" max="11" width="30.7109375" style="14" customWidth="1"/>
    <col min="12" max="12" width="23.28125" style="17" bestFit="1" customWidth="1"/>
    <col min="13" max="16384" width="9.140625" style="3" customWidth="1"/>
  </cols>
  <sheetData>
    <row r="1" spans="1:12" s="5" customFormat="1" ht="22.5" customHeight="1">
      <c r="A1" s="30" t="s">
        <v>168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5"/>
    </row>
    <row r="2" spans="1:12" s="6" customFormat="1" ht="22.5" customHeight="1">
      <c r="A2" s="31" t="s">
        <v>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16"/>
    </row>
    <row r="3" spans="1:12" s="7" customFormat="1" ht="39.75" customHeight="1">
      <c r="A3" s="32" t="s">
        <v>133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16"/>
    </row>
    <row r="4" spans="1:10" s="4" customFormat="1" ht="45" customHeight="1">
      <c r="A4" s="8" t="s">
        <v>7</v>
      </c>
      <c r="B4" s="8" t="s">
        <v>0</v>
      </c>
      <c r="C4" s="8" t="s">
        <v>1</v>
      </c>
      <c r="D4" s="8" t="s">
        <v>2</v>
      </c>
      <c r="E4" s="8" t="s">
        <v>3</v>
      </c>
      <c r="F4" s="9" t="s">
        <v>8</v>
      </c>
      <c r="G4" s="8" t="s">
        <v>4</v>
      </c>
      <c r="H4" s="9" t="s">
        <v>6</v>
      </c>
      <c r="I4" s="9" t="s">
        <v>5</v>
      </c>
      <c r="J4" s="9" t="s">
        <v>26</v>
      </c>
    </row>
    <row r="5" spans="1:13" s="4" customFormat="1" ht="31.5" customHeight="1">
      <c r="A5" s="19">
        <f>IF($B5="","-",SUBTOTAL(3,$B$5:$B5))</f>
        <v>1</v>
      </c>
      <c r="B5" s="1" t="s">
        <v>98</v>
      </c>
      <c r="C5" s="1" t="s">
        <v>99</v>
      </c>
      <c r="D5" s="1" t="s">
        <v>37</v>
      </c>
      <c r="E5" s="18">
        <v>3</v>
      </c>
      <c r="F5" s="18">
        <v>60</v>
      </c>
      <c r="G5" s="19" t="s">
        <v>170</v>
      </c>
      <c r="H5" s="1" t="s">
        <v>100</v>
      </c>
      <c r="I5" s="21" t="s">
        <v>10</v>
      </c>
      <c r="J5" s="23" t="s">
        <v>165</v>
      </c>
      <c r="M5" s="3"/>
    </row>
    <row r="6" spans="1:13" s="4" customFormat="1" ht="33" customHeight="1">
      <c r="A6" s="19">
        <f>IF($B6="","-",SUBTOTAL(3,$B$5:$B6))</f>
        <v>2</v>
      </c>
      <c r="B6" s="1" t="s">
        <v>123</v>
      </c>
      <c r="C6" s="1" t="s">
        <v>124</v>
      </c>
      <c r="D6" s="1" t="s">
        <v>48</v>
      </c>
      <c r="E6" s="19">
        <v>3</v>
      </c>
      <c r="F6" s="20">
        <v>59</v>
      </c>
      <c r="G6" s="19" t="s">
        <v>171</v>
      </c>
      <c r="H6" s="1" t="s">
        <v>121</v>
      </c>
      <c r="I6" s="21" t="s">
        <v>10</v>
      </c>
      <c r="J6" s="1" t="s">
        <v>166</v>
      </c>
      <c r="M6" s="3"/>
    </row>
    <row r="7" spans="1:13" s="4" customFormat="1" ht="33" customHeight="1">
      <c r="A7" s="19">
        <f>IF($B7="","-",SUBTOTAL(3,$B$5:$B7))</f>
        <v>3</v>
      </c>
      <c r="B7" s="1" t="s">
        <v>147</v>
      </c>
      <c r="C7" s="1" t="s">
        <v>24</v>
      </c>
      <c r="D7" s="1" t="s">
        <v>25</v>
      </c>
      <c r="E7" s="18">
        <v>3</v>
      </c>
      <c r="F7" s="20">
        <v>59</v>
      </c>
      <c r="G7" s="19" t="s">
        <v>171</v>
      </c>
      <c r="H7" s="25" t="s">
        <v>163</v>
      </c>
      <c r="I7" s="21" t="s">
        <v>10</v>
      </c>
      <c r="J7" s="21" t="s">
        <v>167</v>
      </c>
      <c r="M7" s="3"/>
    </row>
    <row r="8" spans="1:13" s="4" customFormat="1" ht="33" customHeight="1">
      <c r="A8" s="19">
        <f>IF($B8="","-",SUBTOTAL(3,$B$5:$B8))</f>
        <v>4</v>
      </c>
      <c r="B8" s="1" t="s">
        <v>82</v>
      </c>
      <c r="C8" s="1" t="s">
        <v>83</v>
      </c>
      <c r="D8" s="1" t="s">
        <v>39</v>
      </c>
      <c r="E8" s="18">
        <v>3</v>
      </c>
      <c r="F8" s="20">
        <v>58</v>
      </c>
      <c r="G8" s="19" t="s">
        <v>171</v>
      </c>
      <c r="H8" s="1" t="s">
        <v>84</v>
      </c>
      <c r="I8" s="21" t="s">
        <v>10</v>
      </c>
      <c r="J8" s="23" t="s">
        <v>164</v>
      </c>
      <c r="M8" s="3"/>
    </row>
    <row r="9" spans="1:13" s="4" customFormat="1" ht="33" customHeight="1">
      <c r="A9" s="19">
        <f>IF($B9="","-",SUBTOTAL(3,$B$5:$B9))</f>
        <v>5</v>
      </c>
      <c r="B9" s="1" t="s">
        <v>120</v>
      </c>
      <c r="C9" s="1" t="s">
        <v>19</v>
      </c>
      <c r="D9" s="1" t="s">
        <v>16</v>
      </c>
      <c r="E9" s="18">
        <v>3</v>
      </c>
      <c r="F9" s="20">
        <v>57</v>
      </c>
      <c r="G9" s="19" t="s">
        <v>171</v>
      </c>
      <c r="H9" s="1" t="s">
        <v>121</v>
      </c>
      <c r="I9" s="21" t="s">
        <v>10</v>
      </c>
      <c r="J9" s="1" t="s">
        <v>166</v>
      </c>
      <c r="M9" s="3"/>
    </row>
    <row r="10" spans="1:13" s="4" customFormat="1" ht="33" customHeight="1">
      <c r="A10" s="19">
        <f>IF($B10="","-",SUBTOTAL(3,$B$5:$B10))</f>
        <v>6</v>
      </c>
      <c r="B10" s="1" t="s">
        <v>32</v>
      </c>
      <c r="C10" s="1" t="s">
        <v>33</v>
      </c>
      <c r="D10" s="1" t="s">
        <v>34</v>
      </c>
      <c r="E10" s="18">
        <v>3</v>
      </c>
      <c r="F10" s="18">
        <v>56</v>
      </c>
      <c r="G10" s="19" t="s">
        <v>171</v>
      </c>
      <c r="H10" s="1" t="s">
        <v>30</v>
      </c>
      <c r="I10" s="21" t="s">
        <v>10</v>
      </c>
      <c r="J10" s="1" t="s">
        <v>31</v>
      </c>
      <c r="M10" s="3"/>
    </row>
    <row r="11" spans="1:13" s="4" customFormat="1" ht="33" customHeight="1">
      <c r="A11" s="19">
        <f>IF($B11="","-",SUBTOTAL(3,$B$5:$B11))</f>
        <v>7</v>
      </c>
      <c r="B11" s="1" t="s">
        <v>101</v>
      </c>
      <c r="C11" s="1" t="s">
        <v>13</v>
      </c>
      <c r="D11" s="1" t="s">
        <v>25</v>
      </c>
      <c r="E11" s="18">
        <v>3</v>
      </c>
      <c r="F11" s="18">
        <v>55</v>
      </c>
      <c r="G11" s="19" t="s">
        <v>171</v>
      </c>
      <c r="H11" s="1" t="s">
        <v>100</v>
      </c>
      <c r="I11" s="21" t="s">
        <v>10</v>
      </c>
      <c r="J11" s="23" t="s">
        <v>165</v>
      </c>
      <c r="M11" s="3"/>
    </row>
    <row r="12" spans="1:13" s="4" customFormat="1" ht="33" customHeight="1">
      <c r="A12" s="19">
        <f>IF($B12="","-",SUBTOTAL(3,$B$5:$B12))</f>
        <v>8</v>
      </c>
      <c r="B12" s="1" t="s">
        <v>104</v>
      </c>
      <c r="C12" s="1" t="s">
        <v>24</v>
      </c>
      <c r="D12" s="1" t="s">
        <v>12</v>
      </c>
      <c r="E12" s="18">
        <v>3</v>
      </c>
      <c r="F12" s="18">
        <v>55</v>
      </c>
      <c r="G12" s="19" t="s">
        <v>171</v>
      </c>
      <c r="H12" s="1" t="s">
        <v>100</v>
      </c>
      <c r="I12" s="21" t="s">
        <v>10</v>
      </c>
      <c r="J12" s="23" t="s">
        <v>165</v>
      </c>
      <c r="M12" s="3"/>
    </row>
    <row r="13" spans="1:13" s="4" customFormat="1" ht="33" customHeight="1">
      <c r="A13" s="19">
        <f>IF($B13="","-",SUBTOTAL(3,$B$5:$B13))</f>
        <v>9</v>
      </c>
      <c r="B13" s="1" t="s">
        <v>149</v>
      </c>
      <c r="C13" s="1" t="s">
        <v>33</v>
      </c>
      <c r="D13" s="1" t="s">
        <v>150</v>
      </c>
      <c r="E13" s="18">
        <v>3</v>
      </c>
      <c r="F13" s="20">
        <v>52</v>
      </c>
      <c r="G13" s="19"/>
      <c r="H13" s="25" t="s">
        <v>163</v>
      </c>
      <c r="I13" s="21" t="s">
        <v>10</v>
      </c>
      <c r="J13" s="21" t="s">
        <v>167</v>
      </c>
      <c r="M13" s="3"/>
    </row>
    <row r="14" spans="1:13" s="4" customFormat="1" ht="33" customHeight="1">
      <c r="A14" s="19">
        <f>IF($B14="","-",SUBTOTAL(3,$B$5:$B14))</f>
        <v>10</v>
      </c>
      <c r="B14" s="1" t="s">
        <v>27</v>
      </c>
      <c r="C14" s="1" t="s">
        <v>28</v>
      </c>
      <c r="D14" s="1" t="s">
        <v>29</v>
      </c>
      <c r="E14" s="18">
        <v>3</v>
      </c>
      <c r="F14" s="18">
        <v>51</v>
      </c>
      <c r="G14" s="19"/>
      <c r="H14" s="1" t="s">
        <v>30</v>
      </c>
      <c r="I14" s="21" t="s">
        <v>10</v>
      </c>
      <c r="J14" s="1" t="s">
        <v>31</v>
      </c>
      <c r="M14" s="3"/>
    </row>
    <row r="15" spans="1:13" s="4" customFormat="1" ht="33" customHeight="1">
      <c r="A15" s="19">
        <f>IF($B15="","-",SUBTOTAL(3,$B$5:$B15))</f>
        <v>11</v>
      </c>
      <c r="B15" s="1" t="s">
        <v>122</v>
      </c>
      <c r="C15" s="1" t="s">
        <v>19</v>
      </c>
      <c r="D15" s="1" t="s">
        <v>77</v>
      </c>
      <c r="E15" s="18">
        <v>3</v>
      </c>
      <c r="F15" s="20">
        <v>50</v>
      </c>
      <c r="G15" s="19"/>
      <c r="H15" s="1" t="s">
        <v>121</v>
      </c>
      <c r="I15" s="21" t="s">
        <v>10</v>
      </c>
      <c r="J15" s="1" t="s">
        <v>166</v>
      </c>
      <c r="M15" s="3"/>
    </row>
    <row r="16" spans="1:13" s="4" customFormat="1" ht="33" customHeight="1">
      <c r="A16" s="19">
        <f>IF($B16="","-",SUBTOTAL(3,$B$5:$B16))</f>
        <v>12</v>
      </c>
      <c r="B16" s="1" t="s">
        <v>35</v>
      </c>
      <c r="C16" s="1" t="s">
        <v>36</v>
      </c>
      <c r="D16" s="1" t="s">
        <v>37</v>
      </c>
      <c r="E16" s="18">
        <v>3</v>
      </c>
      <c r="F16" s="18">
        <v>43</v>
      </c>
      <c r="G16" s="19"/>
      <c r="H16" s="1" t="s">
        <v>30</v>
      </c>
      <c r="I16" s="21" t="s">
        <v>10</v>
      </c>
      <c r="J16" s="1" t="s">
        <v>31</v>
      </c>
      <c r="M16" s="3"/>
    </row>
    <row r="17" spans="1:13" s="4" customFormat="1" ht="33" customHeight="1">
      <c r="A17" s="19">
        <f>IF($B17="","-",SUBTOTAL(3,$B$5:$B17))</f>
        <v>13</v>
      </c>
      <c r="B17" s="1" t="s">
        <v>102</v>
      </c>
      <c r="C17" s="1" t="s">
        <v>103</v>
      </c>
      <c r="D17" s="1" t="s">
        <v>11</v>
      </c>
      <c r="E17" s="18">
        <v>3</v>
      </c>
      <c r="F17" s="18">
        <v>43</v>
      </c>
      <c r="G17" s="19"/>
      <c r="H17" s="1" t="s">
        <v>100</v>
      </c>
      <c r="I17" s="21" t="s">
        <v>10</v>
      </c>
      <c r="J17" s="23" t="s">
        <v>165</v>
      </c>
      <c r="M17" s="3"/>
    </row>
    <row r="18" spans="1:13" s="4" customFormat="1" ht="33" customHeight="1">
      <c r="A18" s="19">
        <f>IF($B18="","-",SUBTOTAL(3,$B$5:$B18))</f>
        <v>14</v>
      </c>
      <c r="B18" s="22" t="s">
        <v>78</v>
      </c>
      <c r="C18" s="22" t="s">
        <v>79</v>
      </c>
      <c r="D18" s="22" t="s">
        <v>80</v>
      </c>
      <c r="E18" s="18">
        <v>3</v>
      </c>
      <c r="F18" s="20">
        <v>41</v>
      </c>
      <c r="G18" s="19"/>
      <c r="H18" s="1" t="s">
        <v>22</v>
      </c>
      <c r="I18" s="21" t="s">
        <v>10</v>
      </c>
      <c r="J18" s="1" t="s">
        <v>169</v>
      </c>
      <c r="M18" s="3"/>
    </row>
    <row r="19" spans="1:13" s="4" customFormat="1" ht="33" customHeight="1">
      <c r="A19" s="19">
        <f>IF($B19="","-",SUBTOTAL(3,$B$5:$B19))</f>
        <v>15</v>
      </c>
      <c r="B19" s="22" t="s">
        <v>71</v>
      </c>
      <c r="C19" s="22" t="s">
        <v>15</v>
      </c>
      <c r="D19" s="22" t="s">
        <v>72</v>
      </c>
      <c r="E19" s="18">
        <v>3</v>
      </c>
      <c r="F19" s="20">
        <v>36</v>
      </c>
      <c r="G19" s="19"/>
      <c r="H19" s="1" t="s">
        <v>17</v>
      </c>
      <c r="I19" s="21" t="s">
        <v>10</v>
      </c>
      <c r="J19" s="1" t="s">
        <v>162</v>
      </c>
      <c r="M19" s="3"/>
    </row>
    <row r="20" spans="1:13" s="4" customFormat="1" ht="33" customHeight="1">
      <c r="A20" s="19">
        <f>IF($B20="","-",SUBTOTAL(3,$B$5:$B20))</f>
        <v>16</v>
      </c>
      <c r="B20" s="1" t="s">
        <v>134</v>
      </c>
      <c r="C20" s="1" t="s">
        <v>15</v>
      </c>
      <c r="D20" s="1" t="s">
        <v>135</v>
      </c>
      <c r="E20" s="18">
        <v>3</v>
      </c>
      <c r="F20" s="20">
        <v>36</v>
      </c>
      <c r="G20" s="19"/>
      <c r="H20" s="1" t="s">
        <v>136</v>
      </c>
      <c r="I20" s="21" t="s">
        <v>10</v>
      </c>
      <c r="J20" s="21" t="s">
        <v>137</v>
      </c>
      <c r="M20" s="3"/>
    </row>
    <row r="21" spans="1:13" s="4" customFormat="1" ht="33" customHeight="1">
      <c r="A21" s="19">
        <f>IF($B21="","-",SUBTOTAL(3,$B$5:$B21))</f>
        <v>17</v>
      </c>
      <c r="B21" s="1" t="s">
        <v>57</v>
      </c>
      <c r="C21" s="1" t="s">
        <v>58</v>
      </c>
      <c r="D21" s="1" t="s">
        <v>59</v>
      </c>
      <c r="E21" s="18">
        <v>3</v>
      </c>
      <c r="F21" s="20">
        <v>34</v>
      </c>
      <c r="G21" s="19"/>
      <c r="H21" s="1" t="s">
        <v>60</v>
      </c>
      <c r="I21" s="21" t="s">
        <v>10</v>
      </c>
      <c r="J21" s="1" t="s">
        <v>161</v>
      </c>
      <c r="M21" s="3"/>
    </row>
    <row r="22" spans="1:11" ht="30" customHeight="1">
      <c r="A22" s="10"/>
      <c r="B22" s="13"/>
      <c r="C22" s="13"/>
      <c r="D22" s="13"/>
      <c r="E22" s="12"/>
      <c r="F22" s="12"/>
      <c r="G22" s="11"/>
      <c r="H22" s="13"/>
      <c r="I22" s="13"/>
      <c r="J22" s="13"/>
      <c r="K22" s="24"/>
    </row>
    <row r="23" spans="1:11" ht="30" customHeight="1">
      <c r="A23" s="10"/>
      <c r="B23" s="26" t="s">
        <v>160</v>
      </c>
      <c r="C23" s="13"/>
      <c r="D23" s="28" t="s">
        <v>165</v>
      </c>
      <c r="E23" s="12"/>
      <c r="F23" s="12"/>
      <c r="G23" s="11"/>
      <c r="H23" s="13"/>
      <c r="I23" s="13"/>
      <c r="J23" s="13"/>
      <c r="K23" s="24"/>
    </row>
    <row r="24" spans="1:11" ht="30" customHeight="1">
      <c r="A24" s="10"/>
      <c r="B24" s="13"/>
      <c r="C24" s="13"/>
      <c r="D24" s="13"/>
      <c r="E24" s="12"/>
      <c r="F24" s="12"/>
      <c r="G24" s="11"/>
      <c r="H24" s="13"/>
      <c r="I24" s="13"/>
      <c r="J24" s="13"/>
      <c r="K24" s="13"/>
    </row>
    <row r="25" spans="2:4" ht="30" customHeight="1">
      <c r="B25" s="27" t="s">
        <v>159</v>
      </c>
      <c r="D25" s="29" t="s">
        <v>167</v>
      </c>
    </row>
    <row r="26" ht="30" customHeight="1">
      <c r="D26" s="29" t="s">
        <v>162</v>
      </c>
    </row>
  </sheetData>
  <sheetProtection/>
  <autoFilter ref="B4:I4">
    <sortState ref="B5:I26">
      <sortCondition sortBy="value" ref="E5:E26"/>
    </sortState>
  </autoFilter>
  <mergeCells count="3">
    <mergeCell ref="A1:K1"/>
    <mergeCell ref="A2:K2"/>
    <mergeCell ref="A3:K3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85" zoomScaleNormal="85" zoomScaleSheetLayoutView="75" zoomScalePageLayoutView="75" workbookViewId="0" topLeftCell="A4">
      <selection activeCell="F23" sqref="F23"/>
    </sheetView>
  </sheetViews>
  <sheetFormatPr defaultColWidth="9.140625" defaultRowHeight="30" customHeight="1"/>
  <cols>
    <col min="1" max="1" width="5.7109375" style="2" customWidth="1"/>
    <col min="2" max="4" width="23.28125" style="14" customWidth="1"/>
    <col min="5" max="5" width="10.7109375" style="2" customWidth="1"/>
    <col min="6" max="7" width="18.28125" style="2" customWidth="1"/>
    <col min="8" max="8" width="62.8515625" style="14" customWidth="1"/>
    <col min="9" max="9" width="35.421875" style="14" customWidth="1"/>
    <col min="10" max="10" width="26.421875" style="14" customWidth="1"/>
    <col min="11" max="11" width="30.7109375" style="14" customWidth="1"/>
    <col min="12" max="12" width="23.28125" style="17" bestFit="1" customWidth="1"/>
    <col min="13" max="16384" width="9.140625" style="3" customWidth="1"/>
  </cols>
  <sheetData>
    <row r="1" spans="1:12" s="5" customFormat="1" ht="22.5" customHeight="1">
      <c r="A1" s="30" t="s">
        <v>168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5"/>
    </row>
    <row r="2" spans="1:12" s="6" customFormat="1" ht="22.5" customHeight="1">
      <c r="A2" s="31" t="s">
        <v>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16"/>
    </row>
    <row r="3" spans="1:12" s="7" customFormat="1" ht="39.75" customHeight="1">
      <c r="A3" s="32" t="s">
        <v>133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16"/>
    </row>
    <row r="4" spans="1:10" s="4" customFormat="1" ht="45" customHeight="1">
      <c r="A4" s="8" t="s">
        <v>7</v>
      </c>
      <c r="B4" s="8" t="s">
        <v>0</v>
      </c>
      <c r="C4" s="8" t="s">
        <v>1</v>
      </c>
      <c r="D4" s="8" t="s">
        <v>2</v>
      </c>
      <c r="E4" s="8" t="s">
        <v>3</v>
      </c>
      <c r="F4" s="9" t="s">
        <v>8</v>
      </c>
      <c r="G4" s="8" t="s">
        <v>4</v>
      </c>
      <c r="H4" s="9" t="s">
        <v>6</v>
      </c>
      <c r="I4" s="9" t="s">
        <v>5</v>
      </c>
      <c r="J4" s="9" t="s">
        <v>26</v>
      </c>
    </row>
    <row r="5" spans="1:13" s="4" customFormat="1" ht="33" customHeight="1">
      <c r="A5" s="19">
        <f>IF($B5="","-",SUBTOTAL(3,$B$5:$B5))</f>
        <v>1</v>
      </c>
      <c r="B5" s="1" t="s">
        <v>85</v>
      </c>
      <c r="C5" s="1" t="s">
        <v>86</v>
      </c>
      <c r="D5" s="1" t="s">
        <v>51</v>
      </c>
      <c r="E5" s="18">
        <v>4</v>
      </c>
      <c r="F5" s="20">
        <v>53</v>
      </c>
      <c r="G5" s="19" t="s">
        <v>170</v>
      </c>
      <c r="H5" s="1" t="s">
        <v>84</v>
      </c>
      <c r="I5" s="21" t="s">
        <v>10</v>
      </c>
      <c r="J5" s="23" t="s">
        <v>164</v>
      </c>
      <c r="M5" s="3"/>
    </row>
    <row r="6" spans="1:13" s="4" customFormat="1" ht="33" customHeight="1">
      <c r="A6" s="19">
        <f>IF($B6="","-",SUBTOTAL(3,$B$5:$B6))</f>
        <v>2</v>
      </c>
      <c r="B6" s="1" t="s">
        <v>40</v>
      </c>
      <c r="C6" s="1" t="s">
        <v>19</v>
      </c>
      <c r="D6" s="1" t="s">
        <v>41</v>
      </c>
      <c r="E6" s="18">
        <v>4</v>
      </c>
      <c r="F6" s="18">
        <v>47</v>
      </c>
      <c r="G6" s="19" t="s">
        <v>171</v>
      </c>
      <c r="H6" s="1" t="s">
        <v>30</v>
      </c>
      <c r="I6" s="21" t="s">
        <v>10</v>
      </c>
      <c r="J6" s="1" t="s">
        <v>31</v>
      </c>
      <c r="M6" s="3"/>
    </row>
    <row r="7" spans="1:10" ht="30" customHeight="1">
      <c r="A7" s="19">
        <f>IF($B7="","-",SUBTOTAL(3,$B$5:$B7))</f>
        <v>3</v>
      </c>
      <c r="B7" s="1" t="s">
        <v>151</v>
      </c>
      <c r="C7" s="1" t="s">
        <v>19</v>
      </c>
      <c r="D7" s="1" t="s">
        <v>25</v>
      </c>
      <c r="E7" s="18">
        <v>4</v>
      </c>
      <c r="F7" s="20">
        <v>44</v>
      </c>
      <c r="G7" s="19" t="s">
        <v>171</v>
      </c>
      <c r="H7" s="25" t="s">
        <v>163</v>
      </c>
      <c r="I7" s="21" t="s">
        <v>10</v>
      </c>
      <c r="J7" s="21" t="s">
        <v>167</v>
      </c>
    </row>
    <row r="8" spans="1:10" ht="30" customHeight="1">
      <c r="A8" s="19">
        <f>IF($B8="","-",SUBTOTAL(3,$B$5:$B8))</f>
        <v>4</v>
      </c>
      <c r="B8" s="1" t="s">
        <v>20</v>
      </c>
      <c r="C8" s="1" t="s">
        <v>19</v>
      </c>
      <c r="D8" s="1" t="s">
        <v>39</v>
      </c>
      <c r="E8" s="18">
        <v>4</v>
      </c>
      <c r="F8" s="18">
        <v>41</v>
      </c>
      <c r="G8" s="19" t="s">
        <v>171</v>
      </c>
      <c r="H8" s="1" t="s">
        <v>30</v>
      </c>
      <c r="I8" s="21" t="s">
        <v>10</v>
      </c>
      <c r="J8" s="1" t="s">
        <v>31</v>
      </c>
    </row>
    <row r="9" spans="1:10" ht="30" customHeight="1">
      <c r="A9" s="19">
        <f>IF($B9="","-",SUBTOTAL(3,$B$5:$B9))</f>
        <v>5</v>
      </c>
      <c r="B9" s="1" t="s">
        <v>98</v>
      </c>
      <c r="C9" s="1" t="s">
        <v>108</v>
      </c>
      <c r="D9" s="1" t="s">
        <v>37</v>
      </c>
      <c r="E9" s="18">
        <v>4</v>
      </c>
      <c r="F9" s="18">
        <v>41</v>
      </c>
      <c r="G9" s="19" t="s">
        <v>171</v>
      </c>
      <c r="H9" s="1" t="s">
        <v>100</v>
      </c>
      <c r="I9" s="21" t="s">
        <v>10</v>
      </c>
      <c r="J9" s="23" t="s">
        <v>165</v>
      </c>
    </row>
    <row r="10" spans="1:10" ht="30" customHeight="1">
      <c r="A10" s="19">
        <f>IF($B10="","-",SUBTOTAL(3,$B$5:$B10))</f>
        <v>6</v>
      </c>
      <c r="B10" s="1" t="s">
        <v>152</v>
      </c>
      <c r="C10" s="1" t="s">
        <v>153</v>
      </c>
      <c r="D10" s="1" t="s">
        <v>94</v>
      </c>
      <c r="E10" s="18">
        <v>4</v>
      </c>
      <c r="F10" s="20">
        <v>39</v>
      </c>
      <c r="G10" s="19" t="s">
        <v>171</v>
      </c>
      <c r="H10" s="25" t="s">
        <v>163</v>
      </c>
      <c r="I10" s="21" t="s">
        <v>10</v>
      </c>
      <c r="J10" s="21" t="s">
        <v>167</v>
      </c>
    </row>
    <row r="11" spans="1:10" ht="30" customHeight="1">
      <c r="A11" s="19">
        <f>IF($B11="","-",SUBTOTAL(3,$B$5:$B11))</f>
        <v>7</v>
      </c>
      <c r="B11" s="1" t="s">
        <v>42</v>
      </c>
      <c r="C11" s="1" t="s">
        <v>15</v>
      </c>
      <c r="D11" s="1" t="s">
        <v>16</v>
      </c>
      <c r="E11" s="18">
        <v>4</v>
      </c>
      <c r="F11" s="18">
        <v>38</v>
      </c>
      <c r="G11" s="19"/>
      <c r="H11" s="1" t="s">
        <v>30</v>
      </c>
      <c r="I11" s="21" t="s">
        <v>10</v>
      </c>
      <c r="J11" s="1" t="s">
        <v>31</v>
      </c>
    </row>
    <row r="12" spans="1:10" ht="30" customHeight="1">
      <c r="A12" s="19">
        <f>IF($B12="","-",SUBTOTAL(3,$B$5:$B12))</f>
        <v>8</v>
      </c>
      <c r="B12" s="1" t="s">
        <v>105</v>
      </c>
      <c r="C12" s="1" t="s">
        <v>19</v>
      </c>
      <c r="D12" s="1" t="s">
        <v>77</v>
      </c>
      <c r="E12" s="18">
        <v>4</v>
      </c>
      <c r="F12" s="18">
        <v>38</v>
      </c>
      <c r="G12" s="19"/>
      <c r="H12" s="1" t="s">
        <v>100</v>
      </c>
      <c r="I12" s="21" t="s">
        <v>10</v>
      </c>
      <c r="J12" s="23" t="s">
        <v>165</v>
      </c>
    </row>
    <row r="13" spans="1:10" ht="30" customHeight="1">
      <c r="A13" s="19">
        <f>IF($B13="","-",SUBTOTAL(3,$B$5:$B13))</f>
        <v>9</v>
      </c>
      <c r="B13" s="1" t="s">
        <v>138</v>
      </c>
      <c r="C13" s="1" t="s">
        <v>139</v>
      </c>
      <c r="D13" s="1" t="s">
        <v>140</v>
      </c>
      <c r="E13" s="18">
        <v>4</v>
      </c>
      <c r="F13" s="20">
        <v>38</v>
      </c>
      <c r="G13" s="19"/>
      <c r="H13" s="25" t="s">
        <v>136</v>
      </c>
      <c r="I13" s="21" t="s">
        <v>10</v>
      </c>
      <c r="J13" s="21" t="s">
        <v>137</v>
      </c>
    </row>
    <row r="14" spans="1:10" ht="30" customHeight="1">
      <c r="A14" s="19">
        <f>IF($B14="","-",SUBTOTAL(3,$B$5:$B14))</f>
        <v>10</v>
      </c>
      <c r="B14" s="1" t="s">
        <v>154</v>
      </c>
      <c r="C14" s="1" t="s">
        <v>155</v>
      </c>
      <c r="D14" s="1" t="s">
        <v>156</v>
      </c>
      <c r="E14" s="18">
        <v>4</v>
      </c>
      <c r="F14" s="20">
        <v>35</v>
      </c>
      <c r="G14" s="19"/>
      <c r="H14" s="25" t="s">
        <v>163</v>
      </c>
      <c r="I14" s="21" t="s">
        <v>10</v>
      </c>
      <c r="J14" s="21" t="s">
        <v>167</v>
      </c>
    </row>
    <row r="15" spans="1:10" ht="30" customHeight="1">
      <c r="A15" s="19">
        <f>IF($B15="","-",SUBTOTAL(3,$B$5:$B15))</f>
        <v>11</v>
      </c>
      <c r="B15" s="1" t="s">
        <v>61</v>
      </c>
      <c r="C15" s="1" t="s">
        <v>23</v>
      </c>
      <c r="D15" s="1" t="s">
        <v>62</v>
      </c>
      <c r="E15" s="18">
        <v>4</v>
      </c>
      <c r="F15" s="20">
        <v>31</v>
      </c>
      <c r="G15" s="19"/>
      <c r="H15" s="1" t="s">
        <v>60</v>
      </c>
      <c r="I15" s="21" t="s">
        <v>10</v>
      </c>
      <c r="J15" s="1" t="s">
        <v>161</v>
      </c>
    </row>
    <row r="16" spans="1:13" s="14" customFormat="1" ht="30" customHeight="1">
      <c r="A16" s="19">
        <f>IF($B16="","-",SUBTOTAL(3,$B$5:$B16))</f>
        <v>12</v>
      </c>
      <c r="B16" s="1" t="s">
        <v>106</v>
      </c>
      <c r="C16" s="1" t="s">
        <v>107</v>
      </c>
      <c r="D16" s="1" t="s">
        <v>72</v>
      </c>
      <c r="E16" s="18">
        <v>4</v>
      </c>
      <c r="F16" s="18">
        <v>27</v>
      </c>
      <c r="G16" s="19"/>
      <c r="H16" s="1" t="s">
        <v>100</v>
      </c>
      <c r="I16" s="21" t="s">
        <v>10</v>
      </c>
      <c r="J16" s="23" t="s">
        <v>165</v>
      </c>
      <c r="L16" s="17"/>
      <c r="M16" s="3"/>
    </row>
    <row r="17" spans="1:13" s="14" customFormat="1" ht="30" customHeight="1">
      <c r="A17" s="19">
        <f>IF($B17="","-",SUBTOTAL(3,$B$5:$B17))</f>
        <v>13</v>
      </c>
      <c r="B17" s="1" t="s">
        <v>87</v>
      </c>
      <c r="C17" s="1" t="s">
        <v>88</v>
      </c>
      <c r="D17" s="1" t="s">
        <v>70</v>
      </c>
      <c r="E17" s="18">
        <v>4</v>
      </c>
      <c r="F17" s="20">
        <v>20</v>
      </c>
      <c r="G17" s="19"/>
      <c r="H17" s="1" t="s">
        <v>84</v>
      </c>
      <c r="I17" s="21" t="s">
        <v>10</v>
      </c>
      <c r="J17" s="23" t="s">
        <v>164</v>
      </c>
      <c r="L17" s="17"/>
      <c r="M17" s="3"/>
    </row>
    <row r="18" spans="1:13" s="14" customFormat="1" ht="30" customHeight="1">
      <c r="A18" s="19">
        <f>IF($B18="","-",SUBTOTAL(3,$B$5:$B18))</f>
        <v>14</v>
      </c>
      <c r="B18" s="22" t="s">
        <v>81</v>
      </c>
      <c r="C18" s="22" t="s">
        <v>44</v>
      </c>
      <c r="D18" s="22" t="s">
        <v>29</v>
      </c>
      <c r="E18" s="18">
        <v>4</v>
      </c>
      <c r="F18" s="20">
        <v>0</v>
      </c>
      <c r="G18" s="19"/>
      <c r="H18" s="1" t="s">
        <v>22</v>
      </c>
      <c r="I18" s="21" t="s">
        <v>10</v>
      </c>
      <c r="J18" s="1" t="s">
        <v>169</v>
      </c>
      <c r="L18" s="17"/>
      <c r="M18" s="3"/>
    </row>
    <row r="19" spans="1:13" s="17" customFormat="1" ht="30" customHeight="1">
      <c r="A19" s="10"/>
      <c r="B19" s="13"/>
      <c r="C19" s="13"/>
      <c r="D19" s="13"/>
      <c r="E19" s="12"/>
      <c r="F19" s="12"/>
      <c r="G19" s="11"/>
      <c r="H19" s="13"/>
      <c r="I19" s="13"/>
      <c r="J19" s="13"/>
      <c r="K19" s="24"/>
      <c r="M19" s="3"/>
    </row>
    <row r="20" spans="1:13" s="17" customFormat="1" ht="30" customHeight="1">
      <c r="A20" s="10"/>
      <c r="B20" s="26" t="s">
        <v>160</v>
      </c>
      <c r="C20" s="13"/>
      <c r="D20" s="29" t="s">
        <v>31</v>
      </c>
      <c r="E20" s="12"/>
      <c r="F20" s="12"/>
      <c r="G20" s="11"/>
      <c r="H20" s="13"/>
      <c r="I20" s="13"/>
      <c r="J20" s="13"/>
      <c r="K20" s="24"/>
      <c r="M20" s="3"/>
    </row>
    <row r="21" spans="1:13" s="17" customFormat="1" ht="30" customHeight="1">
      <c r="A21" s="10"/>
      <c r="B21" s="13"/>
      <c r="C21" s="13"/>
      <c r="D21" s="13"/>
      <c r="E21" s="12"/>
      <c r="F21" s="12"/>
      <c r="G21" s="11"/>
      <c r="H21" s="13"/>
      <c r="I21" s="13"/>
      <c r="J21" s="13"/>
      <c r="K21" s="13"/>
      <c r="M21" s="3"/>
    </row>
    <row r="22" spans="1:13" s="17" customFormat="1" ht="30" customHeight="1">
      <c r="A22" s="2"/>
      <c r="B22" s="27" t="s">
        <v>159</v>
      </c>
      <c r="C22" s="14"/>
      <c r="D22" s="29" t="s">
        <v>137</v>
      </c>
      <c r="E22" s="2"/>
      <c r="F22" s="2"/>
      <c r="G22" s="2"/>
      <c r="H22" s="14"/>
      <c r="I22" s="14"/>
      <c r="J22" s="14"/>
      <c r="K22" s="14"/>
      <c r="M22" s="3"/>
    </row>
    <row r="23" spans="1:13" s="17" customFormat="1" ht="30" customHeight="1">
      <c r="A23" s="2"/>
      <c r="B23" s="14"/>
      <c r="C23" s="14"/>
      <c r="D23" s="29" t="s">
        <v>164</v>
      </c>
      <c r="E23" s="2"/>
      <c r="F23" s="2"/>
      <c r="G23" s="2"/>
      <c r="H23" s="14"/>
      <c r="I23" s="14"/>
      <c r="J23" s="14"/>
      <c r="K23" s="14"/>
      <c r="M23" s="3"/>
    </row>
  </sheetData>
  <sheetProtection/>
  <autoFilter ref="B4:I4">
    <sortState ref="B5:I23">
      <sortCondition sortBy="value" ref="E5:E23"/>
    </sortState>
  </autoFilter>
  <mergeCells count="3">
    <mergeCell ref="A1:K1"/>
    <mergeCell ref="A2:K2"/>
    <mergeCell ref="A3:K3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="85" zoomScaleNormal="85" zoomScaleSheetLayoutView="75" zoomScalePageLayoutView="75" workbookViewId="0" topLeftCell="A16">
      <selection activeCell="D25" sqref="D25:D28"/>
    </sheetView>
  </sheetViews>
  <sheetFormatPr defaultColWidth="9.140625" defaultRowHeight="30" customHeight="1"/>
  <cols>
    <col min="1" max="1" width="5.7109375" style="2" customWidth="1"/>
    <col min="2" max="4" width="23.28125" style="14" customWidth="1"/>
    <col min="5" max="5" width="10.7109375" style="2" customWidth="1"/>
    <col min="6" max="7" width="18.28125" style="2" customWidth="1"/>
    <col min="8" max="8" width="62.8515625" style="14" customWidth="1"/>
    <col min="9" max="9" width="35.421875" style="14" customWidth="1"/>
    <col min="10" max="10" width="26.421875" style="14" customWidth="1"/>
    <col min="11" max="11" width="30.7109375" style="14" customWidth="1"/>
    <col min="12" max="12" width="23.28125" style="17" bestFit="1" customWidth="1"/>
    <col min="13" max="16384" width="9.140625" style="3" customWidth="1"/>
  </cols>
  <sheetData>
    <row r="1" spans="1:12" s="5" customFormat="1" ht="22.5" customHeight="1">
      <c r="A1" s="30" t="s">
        <v>168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5"/>
    </row>
    <row r="2" spans="1:12" s="6" customFormat="1" ht="22.5" customHeight="1">
      <c r="A2" s="31" t="s">
        <v>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16"/>
    </row>
    <row r="3" spans="1:12" s="7" customFormat="1" ht="39.75" customHeight="1">
      <c r="A3" s="32" t="s">
        <v>133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16"/>
    </row>
    <row r="4" spans="1:10" s="4" customFormat="1" ht="45" customHeight="1">
      <c r="A4" s="8" t="s">
        <v>7</v>
      </c>
      <c r="B4" s="8" t="s">
        <v>0</v>
      </c>
      <c r="C4" s="8" t="s">
        <v>1</v>
      </c>
      <c r="D4" s="8" t="s">
        <v>2</v>
      </c>
      <c r="E4" s="8" t="s">
        <v>3</v>
      </c>
      <c r="F4" s="9" t="s">
        <v>8</v>
      </c>
      <c r="G4" s="8" t="s">
        <v>4</v>
      </c>
      <c r="H4" s="9" t="s">
        <v>6</v>
      </c>
      <c r="I4" s="9" t="s">
        <v>5</v>
      </c>
      <c r="J4" s="9" t="s">
        <v>26</v>
      </c>
    </row>
    <row r="5" spans="1:13" s="14" customFormat="1" ht="30" customHeight="1">
      <c r="A5" s="19">
        <f>IF($B5="","-",SUBTOTAL(3,$B$5:$B5))</f>
        <v>1</v>
      </c>
      <c r="B5" s="1" t="s">
        <v>158</v>
      </c>
      <c r="C5" s="1" t="s">
        <v>110</v>
      </c>
      <c r="D5" s="1" t="s">
        <v>25</v>
      </c>
      <c r="E5" s="18">
        <v>5</v>
      </c>
      <c r="F5" s="20">
        <v>85</v>
      </c>
      <c r="G5" s="19" t="s">
        <v>170</v>
      </c>
      <c r="H5" s="25" t="s">
        <v>163</v>
      </c>
      <c r="I5" s="21" t="s">
        <v>10</v>
      </c>
      <c r="J5" s="21" t="s">
        <v>148</v>
      </c>
      <c r="L5" s="17"/>
      <c r="M5" s="3"/>
    </row>
    <row r="6" spans="1:13" s="14" customFormat="1" ht="30" customHeight="1">
      <c r="A6" s="19">
        <f>IF($B6="","-",SUBTOTAL(3,$B$5:$B6))</f>
        <v>2</v>
      </c>
      <c r="B6" s="1" t="s">
        <v>111</v>
      </c>
      <c r="C6" s="1" t="s">
        <v>66</v>
      </c>
      <c r="D6" s="1" t="s">
        <v>25</v>
      </c>
      <c r="E6" s="18">
        <v>5</v>
      </c>
      <c r="F6" s="18">
        <v>81</v>
      </c>
      <c r="G6" s="19" t="s">
        <v>171</v>
      </c>
      <c r="H6" s="1" t="s">
        <v>100</v>
      </c>
      <c r="I6" s="21" t="s">
        <v>10</v>
      </c>
      <c r="J6" s="23" t="s">
        <v>165</v>
      </c>
      <c r="L6" s="17"/>
      <c r="M6" s="3"/>
    </row>
    <row r="7" spans="1:13" s="14" customFormat="1" ht="30" customHeight="1">
      <c r="A7" s="19">
        <f>IF($B7="","-",SUBTOTAL(3,$B$5:$B7))</f>
        <v>3</v>
      </c>
      <c r="B7" s="1" t="s">
        <v>109</v>
      </c>
      <c r="C7" s="1" t="s">
        <v>110</v>
      </c>
      <c r="D7" s="1" t="s">
        <v>51</v>
      </c>
      <c r="E7" s="18">
        <v>5</v>
      </c>
      <c r="F7" s="18">
        <v>80</v>
      </c>
      <c r="G7" s="19" t="s">
        <v>171</v>
      </c>
      <c r="H7" s="1" t="s">
        <v>100</v>
      </c>
      <c r="I7" s="21" t="s">
        <v>10</v>
      </c>
      <c r="J7" s="23" t="s">
        <v>165</v>
      </c>
      <c r="L7" s="17"/>
      <c r="M7" s="3"/>
    </row>
    <row r="8" spans="1:13" s="14" customFormat="1" ht="30" customHeight="1">
      <c r="A8" s="19">
        <f>IF($B8="","-",SUBTOTAL(3,$B$5:$B8))</f>
        <v>4</v>
      </c>
      <c r="B8" s="1" t="s">
        <v>127</v>
      </c>
      <c r="C8" s="1" t="s">
        <v>125</v>
      </c>
      <c r="D8" s="1" t="s">
        <v>67</v>
      </c>
      <c r="E8" s="19">
        <v>5</v>
      </c>
      <c r="F8" s="19">
        <v>77</v>
      </c>
      <c r="G8" s="19" t="s">
        <v>171</v>
      </c>
      <c r="H8" s="1" t="s">
        <v>121</v>
      </c>
      <c r="I8" s="21" t="s">
        <v>10</v>
      </c>
      <c r="J8" s="1" t="s">
        <v>166</v>
      </c>
      <c r="L8" s="17"/>
      <c r="M8" s="3"/>
    </row>
    <row r="9" spans="1:13" s="14" customFormat="1" ht="30" customHeight="1">
      <c r="A9" s="19">
        <f>IF($B9="","-",SUBTOTAL(3,$B$5:$B9))</f>
        <v>5</v>
      </c>
      <c r="B9" s="1" t="s">
        <v>89</v>
      </c>
      <c r="C9" s="1" t="s">
        <v>90</v>
      </c>
      <c r="D9" s="1" t="s">
        <v>91</v>
      </c>
      <c r="E9" s="18">
        <v>5</v>
      </c>
      <c r="F9" s="20">
        <v>70</v>
      </c>
      <c r="G9" s="19" t="s">
        <v>171</v>
      </c>
      <c r="H9" s="1" t="s">
        <v>84</v>
      </c>
      <c r="I9" s="21" t="s">
        <v>10</v>
      </c>
      <c r="J9" s="23" t="s">
        <v>164</v>
      </c>
      <c r="L9" s="17"/>
      <c r="M9" s="3"/>
    </row>
    <row r="10" spans="1:13" s="14" customFormat="1" ht="30" customHeight="1">
      <c r="A10" s="19">
        <f>IF($B10="","-",SUBTOTAL(3,$B$5:$B10))</f>
        <v>6</v>
      </c>
      <c r="B10" s="1" t="s">
        <v>157</v>
      </c>
      <c r="C10" s="1" t="s">
        <v>115</v>
      </c>
      <c r="D10" s="1" t="s">
        <v>25</v>
      </c>
      <c r="E10" s="18">
        <v>5</v>
      </c>
      <c r="F10" s="20">
        <v>70</v>
      </c>
      <c r="G10" s="19" t="s">
        <v>171</v>
      </c>
      <c r="H10" s="25" t="s">
        <v>163</v>
      </c>
      <c r="I10" s="21" t="s">
        <v>10</v>
      </c>
      <c r="J10" s="21" t="s">
        <v>148</v>
      </c>
      <c r="L10" s="17"/>
      <c r="M10" s="3"/>
    </row>
    <row r="11" spans="1:13" s="14" customFormat="1" ht="30" customHeight="1">
      <c r="A11" s="19">
        <f>IF($B11="","-",SUBTOTAL(3,$B$5:$B11))</f>
        <v>7</v>
      </c>
      <c r="B11" s="1" t="s">
        <v>92</v>
      </c>
      <c r="C11" s="1" t="s">
        <v>93</v>
      </c>
      <c r="D11" s="1" t="s">
        <v>94</v>
      </c>
      <c r="E11" s="18">
        <v>5</v>
      </c>
      <c r="F11" s="20">
        <v>68</v>
      </c>
      <c r="G11" s="19" t="s">
        <v>171</v>
      </c>
      <c r="H11" s="1" t="s">
        <v>84</v>
      </c>
      <c r="I11" s="21" t="s">
        <v>10</v>
      </c>
      <c r="J11" s="23" t="s">
        <v>164</v>
      </c>
      <c r="L11" s="17"/>
      <c r="M11" s="3"/>
    </row>
    <row r="12" spans="1:13" s="14" customFormat="1" ht="30" customHeight="1">
      <c r="A12" s="19">
        <f>IF($B12="","-",SUBTOTAL(3,$B$5:$B12))</f>
        <v>8</v>
      </c>
      <c r="B12" s="1" t="s">
        <v>112</v>
      </c>
      <c r="C12" s="1" t="s">
        <v>113</v>
      </c>
      <c r="D12" s="1" t="s">
        <v>51</v>
      </c>
      <c r="E12" s="18">
        <v>5</v>
      </c>
      <c r="F12" s="18">
        <v>68</v>
      </c>
      <c r="G12" s="19" t="s">
        <v>171</v>
      </c>
      <c r="H12" s="1" t="s">
        <v>100</v>
      </c>
      <c r="I12" s="21" t="s">
        <v>10</v>
      </c>
      <c r="J12" s="23" t="s">
        <v>165</v>
      </c>
      <c r="L12" s="17"/>
      <c r="M12" s="3"/>
    </row>
    <row r="13" spans="1:13" s="14" customFormat="1" ht="30" customHeight="1">
      <c r="A13" s="19">
        <f>IF($B13="","-",SUBTOTAL(3,$B$5:$B13))</f>
        <v>9</v>
      </c>
      <c r="B13" s="1" t="s">
        <v>141</v>
      </c>
      <c r="C13" s="1" t="s">
        <v>24</v>
      </c>
      <c r="D13" s="1" t="s">
        <v>67</v>
      </c>
      <c r="E13" s="18">
        <v>5</v>
      </c>
      <c r="F13" s="20">
        <v>61</v>
      </c>
      <c r="G13" s="19"/>
      <c r="H13" s="25" t="s">
        <v>136</v>
      </c>
      <c r="I13" s="21" t="s">
        <v>10</v>
      </c>
      <c r="J13" s="21" t="s">
        <v>137</v>
      </c>
      <c r="L13" s="17"/>
      <c r="M13" s="3"/>
    </row>
    <row r="14" spans="1:13" s="14" customFormat="1" ht="30" customHeight="1">
      <c r="A14" s="19">
        <f>IF($B14="","-",SUBTOTAL(3,$B$5:$B14))</f>
        <v>10</v>
      </c>
      <c r="B14" s="1" t="s">
        <v>47</v>
      </c>
      <c r="C14" s="1" t="s">
        <v>15</v>
      </c>
      <c r="D14" s="1" t="s">
        <v>48</v>
      </c>
      <c r="E14" s="18">
        <v>5</v>
      </c>
      <c r="F14" s="18">
        <v>59</v>
      </c>
      <c r="G14" s="19"/>
      <c r="H14" s="1" t="s">
        <v>30</v>
      </c>
      <c r="I14" s="21" t="s">
        <v>10</v>
      </c>
      <c r="J14" s="1" t="s">
        <v>31</v>
      </c>
      <c r="L14" s="17"/>
      <c r="M14" s="3"/>
    </row>
    <row r="15" spans="1:13" s="14" customFormat="1" ht="30" customHeight="1">
      <c r="A15" s="19">
        <f>IF($B15="","-",SUBTOTAL(3,$B$5:$B15))</f>
        <v>11</v>
      </c>
      <c r="B15" s="22" t="s">
        <v>73</v>
      </c>
      <c r="C15" s="22" t="s">
        <v>74</v>
      </c>
      <c r="D15" s="22" t="s">
        <v>41</v>
      </c>
      <c r="E15" s="18">
        <v>5</v>
      </c>
      <c r="F15" s="18">
        <v>58</v>
      </c>
      <c r="G15" s="19"/>
      <c r="H15" s="1" t="s">
        <v>17</v>
      </c>
      <c r="I15" s="21" t="s">
        <v>10</v>
      </c>
      <c r="J15" s="1" t="s">
        <v>162</v>
      </c>
      <c r="L15" s="17"/>
      <c r="M15" s="3"/>
    </row>
    <row r="16" spans="1:13" s="14" customFormat="1" ht="30" customHeight="1">
      <c r="A16" s="19">
        <f>IF($B16="","-",SUBTOTAL(3,$B$5:$B16))</f>
        <v>12</v>
      </c>
      <c r="B16" s="1" t="s">
        <v>43</v>
      </c>
      <c r="C16" s="1" t="s">
        <v>44</v>
      </c>
      <c r="D16" s="1" t="s">
        <v>45</v>
      </c>
      <c r="E16" s="18">
        <v>5</v>
      </c>
      <c r="F16" s="18">
        <v>57</v>
      </c>
      <c r="G16" s="19"/>
      <c r="H16" s="1" t="s">
        <v>30</v>
      </c>
      <c r="I16" s="21" t="s">
        <v>10</v>
      </c>
      <c r="J16" s="1" t="s">
        <v>31</v>
      </c>
      <c r="L16" s="17"/>
      <c r="M16" s="3"/>
    </row>
    <row r="17" spans="1:13" s="14" customFormat="1" ht="30" customHeight="1">
      <c r="A17" s="19">
        <f>IF($B17="","-",SUBTOTAL(3,$B$5:$B17))</f>
        <v>13</v>
      </c>
      <c r="B17" s="1" t="s">
        <v>49</v>
      </c>
      <c r="C17" s="1" t="s">
        <v>50</v>
      </c>
      <c r="D17" s="1" t="s">
        <v>51</v>
      </c>
      <c r="E17" s="18">
        <v>5</v>
      </c>
      <c r="F17" s="18">
        <v>54</v>
      </c>
      <c r="G17" s="19"/>
      <c r="H17" s="1" t="s">
        <v>30</v>
      </c>
      <c r="I17" s="21" t="s">
        <v>10</v>
      </c>
      <c r="J17" s="1" t="s">
        <v>31</v>
      </c>
      <c r="L17" s="17"/>
      <c r="M17" s="3"/>
    </row>
    <row r="18" spans="1:13" s="14" customFormat="1" ht="30" customHeight="1">
      <c r="A18" s="19">
        <f>IF($B18="","-",SUBTOTAL(3,$B$5:$B18))</f>
        <v>14</v>
      </c>
      <c r="B18" s="22" t="s">
        <v>75</v>
      </c>
      <c r="C18" s="22" t="s">
        <v>76</v>
      </c>
      <c r="D18" s="22" t="s">
        <v>77</v>
      </c>
      <c r="E18" s="18">
        <v>5</v>
      </c>
      <c r="F18" s="18">
        <v>53</v>
      </c>
      <c r="G18" s="19"/>
      <c r="H18" s="1" t="s">
        <v>17</v>
      </c>
      <c r="I18" s="21" t="s">
        <v>10</v>
      </c>
      <c r="J18" s="1" t="s">
        <v>162</v>
      </c>
      <c r="L18" s="17"/>
      <c r="M18" s="3"/>
    </row>
    <row r="19" spans="1:13" s="14" customFormat="1" ht="30" customHeight="1">
      <c r="A19" s="19">
        <f>IF($B19="","-",SUBTOTAL(3,$B$5:$B19))</f>
        <v>15</v>
      </c>
      <c r="B19" s="1" t="s">
        <v>128</v>
      </c>
      <c r="C19" s="1" t="s">
        <v>33</v>
      </c>
      <c r="D19" s="1" t="s">
        <v>126</v>
      </c>
      <c r="E19" s="18">
        <v>5</v>
      </c>
      <c r="F19" s="20">
        <v>53</v>
      </c>
      <c r="G19" s="19"/>
      <c r="H19" s="1" t="s">
        <v>121</v>
      </c>
      <c r="I19" s="21" t="s">
        <v>10</v>
      </c>
      <c r="J19" s="1" t="s">
        <v>166</v>
      </c>
      <c r="L19" s="17"/>
      <c r="M19" s="3"/>
    </row>
    <row r="20" spans="1:13" s="14" customFormat="1" ht="30" customHeight="1">
      <c r="A20" s="19">
        <f>IF($B20="","-",SUBTOTAL(3,$B$5:$B20))</f>
        <v>16</v>
      </c>
      <c r="B20" s="1" t="s">
        <v>63</v>
      </c>
      <c r="C20" s="1" t="s">
        <v>38</v>
      </c>
      <c r="D20" s="1" t="s">
        <v>39</v>
      </c>
      <c r="E20" s="18">
        <v>5</v>
      </c>
      <c r="F20" s="20">
        <v>46</v>
      </c>
      <c r="G20" s="19"/>
      <c r="H20" s="1" t="s">
        <v>60</v>
      </c>
      <c r="I20" s="21" t="s">
        <v>10</v>
      </c>
      <c r="J20" s="1" t="s">
        <v>161</v>
      </c>
      <c r="L20" s="17"/>
      <c r="M20" s="3"/>
    </row>
    <row r="21" spans="1:13" s="14" customFormat="1" ht="30" customHeight="1">
      <c r="A21" s="19">
        <f>IF($B21="","-",SUBTOTAL(3,$B$5:$B21))</f>
        <v>17</v>
      </c>
      <c r="B21" s="1" t="s">
        <v>46</v>
      </c>
      <c r="C21" s="1" t="s">
        <v>15</v>
      </c>
      <c r="D21" s="1" t="s">
        <v>39</v>
      </c>
      <c r="E21" s="18">
        <v>5</v>
      </c>
      <c r="F21" s="18">
        <v>41</v>
      </c>
      <c r="G21" s="19"/>
      <c r="H21" s="1" t="s">
        <v>30</v>
      </c>
      <c r="I21" s="21" t="s">
        <v>10</v>
      </c>
      <c r="J21" s="1" t="s">
        <v>31</v>
      </c>
      <c r="L21" s="17"/>
      <c r="M21" s="3"/>
    </row>
    <row r="22" spans="1:13" s="14" customFormat="1" ht="30" customHeight="1">
      <c r="A22" s="19">
        <f>IF($B22="","-",SUBTOTAL(3,$B$5:$B22))</f>
        <v>18</v>
      </c>
      <c r="B22" s="1" t="s">
        <v>142</v>
      </c>
      <c r="C22" s="1" t="s">
        <v>143</v>
      </c>
      <c r="D22" s="1" t="s">
        <v>144</v>
      </c>
      <c r="E22" s="18">
        <v>5</v>
      </c>
      <c r="F22" s="20">
        <v>40</v>
      </c>
      <c r="G22" s="19"/>
      <c r="H22" s="25" t="s">
        <v>136</v>
      </c>
      <c r="I22" s="21" t="s">
        <v>10</v>
      </c>
      <c r="J22" s="21" t="s">
        <v>137</v>
      </c>
      <c r="L22" s="17"/>
      <c r="M22" s="3"/>
    </row>
    <row r="23" spans="1:13" s="14" customFormat="1" ht="30" customHeight="1">
      <c r="A23" s="19">
        <f>IF($B23="","-",SUBTOTAL(3,$B$5:$B23))</f>
        <v>19</v>
      </c>
      <c r="B23" s="1" t="s">
        <v>64</v>
      </c>
      <c r="C23" s="1" t="s">
        <v>19</v>
      </c>
      <c r="D23" s="1" t="s">
        <v>21</v>
      </c>
      <c r="E23" s="18">
        <v>5</v>
      </c>
      <c r="F23" s="20">
        <v>30</v>
      </c>
      <c r="G23" s="19"/>
      <c r="H23" s="1" t="s">
        <v>60</v>
      </c>
      <c r="I23" s="21" t="s">
        <v>10</v>
      </c>
      <c r="J23" s="1" t="s">
        <v>161</v>
      </c>
      <c r="L23" s="17"/>
      <c r="M23" s="3"/>
    </row>
    <row r="24" spans="1:13" s="17" customFormat="1" ht="30" customHeight="1">
      <c r="A24" s="10"/>
      <c r="B24" s="13"/>
      <c r="C24" s="13"/>
      <c r="D24" s="13"/>
      <c r="E24" s="12"/>
      <c r="F24" s="12"/>
      <c r="G24" s="11"/>
      <c r="H24" s="13"/>
      <c r="I24" s="13"/>
      <c r="J24" s="13"/>
      <c r="K24" s="24"/>
      <c r="M24" s="3"/>
    </row>
    <row r="25" spans="1:13" s="17" customFormat="1" ht="30" customHeight="1">
      <c r="A25" s="10"/>
      <c r="B25" s="26" t="s">
        <v>160</v>
      </c>
      <c r="C25" s="13"/>
      <c r="D25" s="28" t="s">
        <v>166</v>
      </c>
      <c r="E25" s="12"/>
      <c r="F25" s="12"/>
      <c r="G25" s="11"/>
      <c r="H25" s="13"/>
      <c r="I25" s="13"/>
      <c r="J25" s="13"/>
      <c r="K25" s="24"/>
      <c r="M25" s="3"/>
    </row>
    <row r="26" spans="1:13" s="17" customFormat="1" ht="30" customHeight="1">
      <c r="A26" s="10"/>
      <c r="B26" s="13"/>
      <c r="C26" s="13"/>
      <c r="D26" s="13"/>
      <c r="E26" s="12"/>
      <c r="F26" s="12"/>
      <c r="G26" s="11"/>
      <c r="H26" s="13"/>
      <c r="I26" s="13"/>
      <c r="J26" s="13"/>
      <c r="K26" s="13"/>
      <c r="M26" s="3"/>
    </row>
    <row r="27" spans="1:13" s="17" customFormat="1" ht="30" customHeight="1">
      <c r="A27" s="2"/>
      <c r="B27" s="27" t="s">
        <v>159</v>
      </c>
      <c r="C27" s="14"/>
      <c r="D27" s="29" t="s">
        <v>161</v>
      </c>
      <c r="E27" s="2"/>
      <c r="F27" s="2"/>
      <c r="G27" s="2"/>
      <c r="H27" s="14"/>
      <c r="I27" s="14"/>
      <c r="J27" s="14"/>
      <c r="K27" s="14"/>
      <c r="M27" s="3"/>
    </row>
    <row r="28" spans="1:13" s="17" customFormat="1" ht="30" customHeight="1">
      <c r="A28" s="2"/>
      <c r="B28" s="14"/>
      <c r="C28" s="14"/>
      <c r="D28" s="29" t="s">
        <v>169</v>
      </c>
      <c r="E28" s="2"/>
      <c r="F28" s="2"/>
      <c r="G28" s="2"/>
      <c r="H28" s="14"/>
      <c r="I28" s="14"/>
      <c r="J28" s="14"/>
      <c r="K28" s="14"/>
      <c r="M28" s="3"/>
    </row>
  </sheetData>
  <sheetProtection/>
  <autoFilter ref="B4:I4">
    <sortState ref="B5:I28">
      <sortCondition sortBy="value" ref="E5:E28"/>
    </sortState>
  </autoFilter>
  <mergeCells count="3">
    <mergeCell ref="A1:K1"/>
    <mergeCell ref="A2:K2"/>
    <mergeCell ref="A3:K3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5" zoomScaleNormal="85" zoomScaleSheetLayoutView="75" zoomScalePageLayoutView="75" workbookViewId="0" topLeftCell="A13">
      <selection activeCell="E22" sqref="E22"/>
    </sheetView>
  </sheetViews>
  <sheetFormatPr defaultColWidth="9.140625" defaultRowHeight="30" customHeight="1"/>
  <cols>
    <col min="1" max="1" width="5.7109375" style="2" customWidth="1"/>
    <col min="2" max="4" width="23.28125" style="14" customWidth="1"/>
    <col min="5" max="5" width="10.7109375" style="2" customWidth="1"/>
    <col min="6" max="7" width="18.28125" style="2" customWidth="1"/>
    <col min="8" max="8" width="62.8515625" style="14" customWidth="1"/>
    <col min="9" max="9" width="35.421875" style="14" customWidth="1"/>
    <col min="10" max="10" width="26.421875" style="14" customWidth="1"/>
    <col min="11" max="11" width="30.7109375" style="14" customWidth="1"/>
    <col min="12" max="12" width="23.28125" style="17" bestFit="1" customWidth="1"/>
    <col min="13" max="16384" width="9.140625" style="3" customWidth="1"/>
  </cols>
  <sheetData>
    <row r="1" spans="1:12" s="5" customFormat="1" ht="22.5" customHeight="1">
      <c r="A1" s="30" t="s">
        <v>168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5"/>
    </row>
    <row r="2" spans="1:12" s="6" customFormat="1" ht="22.5" customHeight="1">
      <c r="A2" s="31" t="s">
        <v>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16"/>
    </row>
    <row r="3" spans="1:12" s="7" customFormat="1" ht="39.75" customHeight="1">
      <c r="A3" s="32" t="s">
        <v>133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16"/>
    </row>
    <row r="4" spans="1:10" s="4" customFormat="1" ht="45" customHeight="1">
      <c r="A4" s="8" t="s">
        <v>7</v>
      </c>
      <c r="B4" s="8" t="s">
        <v>0</v>
      </c>
      <c r="C4" s="8" t="s">
        <v>1</v>
      </c>
      <c r="D4" s="8" t="s">
        <v>2</v>
      </c>
      <c r="E4" s="8" t="s">
        <v>3</v>
      </c>
      <c r="F4" s="9" t="s">
        <v>8</v>
      </c>
      <c r="G4" s="8" t="s">
        <v>4</v>
      </c>
      <c r="H4" s="9" t="s">
        <v>6</v>
      </c>
      <c r="I4" s="9" t="s">
        <v>5</v>
      </c>
      <c r="J4" s="9" t="s">
        <v>26</v>
      </c>
    </row>
    <row r="5" spans="1:13" s="14" customFormat="1" ht="30" customHeight="1">
      <c r="A5" s="19">
        <f>IF($B5="","-",SUBTOTAL(3,$B$5:$B5))</f>
        <v>1</v>
      </c>
      <c r="B5" s="1" t="s">
        <v>114</v>
      </c>
      <c r="C5" s="1" t="s">
        <v>115</v>
      </c>
      <c r="D5" s="1" t="s">
        <v>67</v>
      </c>
      <c r="E5" s="18">
        <v>6</v>
      </c>
      <c r="F5" s="18">
        <v>84</v>
      </c>
      <c r="G5" s="19" t="s">
        <v>170</v>
      </c>
      <c r="H5" s="1" t="s">
        <v>100</v>
      </c>
      <c r="I5" s="21" t="s">
        <v>10</v>
      </c>
      <c r="J5" s="23" t="s">
        <v>165</v>
      </c>
      <c r="L5" s="17"/>
      <c r="M5" s="3"/>
    </row>
    <row r="6" spans="1:13" s="14" customFormat="1" ht="31.5" customHeight="1">
      <c r="A6" s="19">
        <f>IF($B6="","-",SUBTOTAL(3,$B$5:$B6))</f>
        <v>2</v>
      </c>
      <c r="B6" s="1" t="s">
        <v>129</v>
      </c>
      <c r="C6" s="1" t="s">
        <v>19</v>
      </c>
      <c r="D6" s="1" t="s">
        <v>117</v>
      </c>
      <c r="E6" s="18">
        <v>6</v>
      </c>
      <c r="F6" s="20">
        <v>81</v>
      </c>
      <c r="G6" s="19" t="s">
        <v>171</v>
      </c>
      <c r="H6" s="1" t="s">
        <v>121</v>
      </c>
      <c r="I6" s="21" t="s">
        <v>10</v>
      </c>
      <c r="J6" s="1" t="s">
        <v>132</v>
      </c>
      <c r="L6" s="17"/>
      <c r="M6" s="3"/>
    </row>
    <row r="7" spans="1:13" s="14" customFormat="1" ht="30" customHeight="1">
      <c r="A7" s="19">
        <f>IF($B7="","-",SUBTOTAL(3,$B$5:$B7))</f>
        <v>3</v>
      </c>
      <c r="B7" s="1" t="s">
        <v>116</v>
      </c>
      <c r="C7" s="1" t="s">
        <v>18</v>
      </c>
      <c r="D7" s="1" t="s">
        <v>117</v>
      </c>
      <c r="E7" s="18">
        <v>6</v>
      </c>
      <c r="F7" s="18">
        <v>80</v>
      </c>
      <c r="G7" s="19" t="s">
        <v>171</v>
      </c>
      <c r="H7" s="1" t="s">
        <v>100</v>
      </c>
      <c r="I7" s="21" t="s">
        <v>10</v>
      </c>
      <c r="J7" s="23" t="s">
        <v>165</v>
      </c>
      <c r="L7" s="17"/>
      <c r="M7" s="3"/>
    </row>
    <row r="8" spans="1:13" s="14" customFormat="1" ht="30" customHeight="1">
      <c r="A8" s="19">
        <f>IF($B8="","-",SUBTOTAL(3,$B$5:$B8))</f>
        <v>4</v>
      </c>
      <c r="B8" s="1" t="s">
        <v>53</v>
      </c>
      <c r="C8" s="1" t="s">
        <v>54</v>
      </c>
      <c r="D8" s="1" t="s">
        <v>34</v>
      </c>
      <c r="E8" s="18">
        <v>6</v>
      </c>
      <c r="F8" s="18">
        <v>78</v>
      </c>
      <c r="G8" s="19" t="s">
        <v>171</v>
      </c>
      <c r="H8" s="1" t="s">
        <v>30</v>
      </c>
      <c r="I8" s="21" t="s">
        <v>10</v>
      </c>
      <c r="J8" s="1" t="s">
        <v>31</v>
      </c>
      <c r="L8" s="17"/>
      <c r="M8" s="3"/>
    </row>
    <row r="9" spans="1:13" s="14" customFormat="1" ht="30" customHeight="1">
      <c r="A9" s="19">
        <f>IF($B9="","-",SUBTOTAL(3,$B$5:$B9))</f>
        <v>5</v>
      </c>
      <c r="B9" s="1" t="s">
        <v>52</v>
      </c>
      <c r="C9" s="1" t="s">
        <v>19</v>
      </c>
      <c r="D9" s="1" t="s">
        <v>16</v>
      </c>
      <c r="E9" s="18">
        <v>6</v>
      </c>
      <c r="F9" s="18">
        <v>76</v>
      </c>
      <c r="G9" s="19" t="s">
        <v>171</v>
      </c>
      <c r="H9" s="1" t="s">
        <v>30</v>
      </c>
      <c r="I9" s="21" t="s">
        <v>10</v>
      </c>
      <c r="J9" s="1" t="s">
        <v>31</v>
      </c>
      <c r="L9" s="17"/>
      <c r="M9" s="3"/>
    </row>
    <row r="10" spans="1:13" s="14" customFormat="1" ht="30" customHeight="1">
      <c r="A10" s="19">
        <f>IF($B10="","-",SUBTOTAL(3,$B$5:$B10))</f>
        <v>6</v>
      </c>
      <c r="B10" s="1" t="s">
        <v>118</v>
      </c>
      <c r="C10" s="1" t="s">
        <v>54</v>
      </c>
      <c r="D10" s="1" t="s">
        <v>119</v>
      </c>
      <c r="E10" s="18">
        <v>6</v>
      </c>
      <c r="F10" s="18">
        <v>68</v>
      </c>
      <c r="G10" s="19"/>
      <c r="H10" s="1" t="s">
        <v>100</v>
      </c>
      <c r="I10" s="21" t="s">
        <v>10</v>
      </c>
      <c r="J10" s="23" t="s">
        <v>165</v>
      </c>
      <c r="L10" s="17"/>
      <c r="M10" s="3"/>
    </row>
    <row r="11" spans="1:13" s="14" customFormat="1" ht="30" customHeight="1">
      <c r="A11" s="19">
        <f>IF($B11="","-",SUBTOTAL(3,$B$5:$B11))</f>
        <v>7</v>
      </c>
      <c r="B11" s="1" t="s">
        <v>130</v>
      </c>
      <c r="C11" s="1" t="s">
        <v>88</v>
      </c>
      <c r="D11" s="1" t="s">
        <v>41</v>
      </c>
      <c r="E11" s="18">
        <v>6</v>
      </c>
      <c r="F11" s="20">
        <v>67</v>
      </c>
      <c r="G11" s="19"/>
      <c r="H11" s="1" t="s">
        <v>121</v>
      </c>
      <c r="I11" s="21" t="s">
        <v>10</v>
      </c>
      <c r="J11" s="1" t="s">
        <v>132</v>
      </c>
      <c r="L11" s="17"/>
      <c r="M11" s="3"/>
    </row>
    <row r="12" spans="1:13" s="14" customFormat="1" ht="30" customHeight="1">
      <c r="A12" s="19">
        <f>IF($B12="","-",SUBTOTAL(3,$B$5:$B12))</f>
        <v>8</v>
      </c>
      <c r="B12" s="1" t="s">
        <v>95</v>
      </c>
      <c r="C12" s="1" t="s">
        <v>15</v>
      </c>
      <c r="D12" s="1" t="s">
        <v>96</v>
      </c>
      <c r="E12" s="18">
        <v>6</v>
      </c>
      <c r="F12" s="20">
        <v>65</v>
      </c>
      <c r="G12" s="19"/>
      <c r="H12" s="1" t="s">
        <v>84</v>
      </c>
      <c r="I12" s="21" t="s">
        <v>10</v>
      </c>
      <c r="J12" s="23" t="s">
        <v>131</v>
      </c>
      <c r="L12" s="17"/>
      <c r="M12" s="3"/>
    </row>
    <row r="13" spans="1:13" s="14" customFormat="1" ht="30" customHeight="1">
      <c r="A13" s="19">
        <f>IF($B13="","-",SUBTOTAL(3,$B$5:$B13))</f>
        <v>9</v>
      </c>
      <c r="B13" s="1" t="s">
        <v>65</v>
      </c>
      <c r="C13" s="1" t="s">
        <v>66</v>
      </c>
      <c r="D13" s="1" t="s">
        <v>67</v>
      </c>
      <c r="E13" s="18">
        <v>6</v>
      </c>
      <c r="F13" s="20">
        <v>54</v>
      </c>
      <c r="G13" s="19"/>
      <c r="H13" s="1" t="s">
        <v>60</v>
      </c>
      <c r="I13" s="21" t="s">
        <v>10</v>
      </c>
      <c r="J13" s="1" t="s">
        <v>161</v>
      </c>
      <c r="L13" s="17"/>
      <c r="M13" s="3"/>
    </row>
    <row r="14" spans="1:13" s="14" customFormat="1" ht="30" customHeight="1">
      <c r="A14" s="19">
        <f>IF($B14="","-",SUBTOTAL(3,$B$5:$B14))</f>
        <v>10</v>
      </c>
      <c r="B14" s="1" t="s">
        <v>97</v>
      </c>
      <c r="C14" s="1" t="s">
        <v>19</v>
      </c>
      <c r="D14" s="1" t="s">
        <v>72</v>
      </c>
      <c r="E14" s="18">
        <v>6</v>
      </c>
      <c r="F14" s="20">
        <v>53</v>
      </c>
      <c r="G14" s="19"/>
      <c r="H14" s="1" t="s">
        <v>84</v>
      </c>
      <c r="I14" s="21" t="s">
        <v>10</v>
      </c>
      <c r="J14" s="23" t="s">
        <v>131</v>
      </c>
      <c r="L14" s="17"/>
      <c r="M14" s="3"/>
    </row>
    <row r="15" spans="1:13" s="17" customFormat="1" ht="30" customHeight="1">
      <c r="A15" s="19">
        <f>IF($B15="","-",SUBTOTAL(3,$B$5:$B15))</f>
        <v>11</v>
      </c>
      <c r="B15" s="1" t="s">
        <v>14</v>
      </c>
      <c r="C15" s="1" t="s">
        <v>55</v>
      </c>
      <c r="D15" s="1" t="s">
        <v>56</v>
      </c>
      <c r="E15" s="18">
        <v>6</v>
      </c>
      <c r="F15" s="18">
        <v>47</v>
      </c>
      <c r="G15" s="19"/>
      <c r="H15" s="1" t="s">
        <v>30</v>
      </c>
      <c r="I15" s="21" t="s">
        <v>10</v>
      </c>
      <c r="J15" s="1" t="s">
        <v>31</v>
      </c>
      <c r="K15" s="14"/>
      <c r="M15" s="3"/>
    </row>
    <row r="16" spans="1:13" s="17" customFormat="1" ht="30" customHeight="1">
      <c r="A16" s="19">
        <f>IF($B16="","-",SUBTOTAL(3,$B$5:$B16))</f>
        <v>12</v>
      </c>
      <c r="B16" s="1" t="s">
        <v>145</v>
      </c>
      <c r="C16" s="1" t="s">
        <v>146</v>
      </c>
      <c r="D16" s="1" t="s">
        <v>51</v>
      </c>
      <c r="E16" s="18">
        <v>6</v>
      </c>
      <c r="F16" s="20">
        <v>39</v>
      </c>
      <c r="G16" s="19"/>
      <c r="H16" s="25" t="s">
        <v>136</v>
      </c>
      <c r="I16" s="21" t="s">
        <v>10</v>
      </c>
      <c r="J16" s="21" t="s">
        <v>137</v>
      </c>
      <c r="K16" s="14"/>
      <c r="M16" s="3"/>
    </row>
    <row r="17" spans="1:13" s="17" customFormat="1" ht="30" customHeight="1">
      <c r="A17" s="19">
        <f>IF($B17="","-",SUBTOTAL(3,$B$5:$B17))</f>
        <v>13</v>
      </c>
      <c r="B17" s="1" t="s">
        <v>68</v>
      </c>
      <c r="C17" s="1" t="s">
        <v>69</v>
      </c>
      <c r="D17" s="1" t="s">
        <v>70</v>
      </c>
      <c r="E17" s="18">
        <v>6</v>
      </c>
      <c r="F17" s="18">
        <v>19</v>
      </c>
      <c r="G17" s="19"/>
      <c r="H17" s="1" t="s">
        <v>60</v>
      </c>
      <c r="I17" s="21" t="s">
        <v>10</v>
      </c>
      <c r="J17" s="1" t="s">
        <v>161</v>
      </c>
      <c r="K17" s="14"/>
      <c r="M17" s="3"/>
    </row>
    <row r="18" spans="1:13" s="17" customFormat="1" ht="30" customHeight="1">
      <c r="A18" s="10"/>
      <c r="B18" s="13"/>
      <c r="C18" s="13"/>
      <c r="D18" s="13"/>
      <c r="E18" s="12"/>
      <c r="F18" s="12"/>
      <c r="G18" s="11"/>
      <c r="H18" s="13"/>
      <c r="I18" s="13"/>
      <c r="J18" s="13"/>
      <c r="K18" s="24"/>
      <c r="M18" s="3"/>
    </row>
    <row r="19" spans="1:13" s="17" customFormat="1" ht="30" customHeight="1">
      <c r="A19" s="10"/>
      <c r="B19" s="26" t="s">
        <v>160</v>
      </c>
      <c r="C19" s="13"/>
      <c r="D19" s="28" t="s">
        <v>166</v>
      </c>
      <c r="E19" s="12"/>
      <c r="F19" s="12"/>
      <c r="G19" s="11"/>
      <c r="H19" s="13"/>
      <c r="I19" s="13"/>
      <c r="J19" s="13"/>
      <c r="K19" s="24"/>
      <c r="M19" s="3"/>
    </row>
    <row r="20" spans="1:13" s="17" customFormat="1" ht="30" customHeight="1">
      <c r="A20" s="10"/>
      <c r="B20" s="13"/>
      <c r="C20" s="13"/>
      <c r="D20" s="13"/>
      <c r="E20" s="12"/>
      <c r="F20" s="12"/>
      <c r="G20" s="11"/>
      <c r="H20" s="13"/>
      <c r="I20" s="13"/>
      <c r="J20" s="13"/>
      <c r="K20" s="13"/>
      <c r="M20" s="3"/>
    </row>
    <row r="21" spans="1:13" s="17" customFormat="1" ht="30" customHeight="1">
      <c r="A21" s="2"/>
      <c r="B21" s="27" t="s">
        <v>159</v>
      </c>
      <c r="C21" s="14"/>
      <c r="D21" s="29" t="s">
        <v>161</v>
      </c>
      <c r="E21" s="2"/>
      <c r="F21" s="2"/>
      <c r="G21" s="2"/>
      <c r="H21" s="14"/>
      <c r="I21" s="14"/>
      <c r="J21" s="14"/>
      <c r="K21" s="14"/>
      <c r="M21" s="3"/>
    </row>
    <row r="22" spans="1:13" s="17" customFormat="1" ht="30" customHeight="1">
      <c r="A22" s="2"/>
      <c r="B22" s="14"/>
      <c r="C22" s="14"/>
      <c r="D22" s="29" t="s">
        <v>169</v>
      </c>
      <c r="E22" s="2"/>
      <c r="F22" s="2"/>
      <c r="G22" s="2"/>
      <c r="H22" s="14"/>
      <c r="I22" s="14"/>
      <c r="J22" s="14"/>
      <c r="K22" s="14"/>
      <c r="M22" s="3"/>
    </row>
  </sheetData>
  <sheetProtection/>
  <autoFilter ref="B4:I4">
    <sortState ref="B5:I22">
      <sortCondition sortBy="value" ref="E5:E22"/>
    </sortState>
  </autoFilter>
  <mergeCells count="3">
    <mergeCell ref="A1:K1"/>
    <mergeCell ref="A2:K2"/>
    <mergeCell ref="A3:K3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530-1</dc:creator>
  <cp:keywords/>
  <dc:description/>
  <cp:lastModifiedBy>User</cp:lastModifiedBy>
  <cp:lastPrinted>2016-11-15T11:46:10Z</cp:lastPrinted>
  <dcterms:created xsi:type="dcterms:W3CDTF">2015-10-17T09:39:31Z</dcterms:created>
  <dcterms:modified xsi:type="dcterms:W3CDTF">2016-11-18T06:43:38Z</dcterms:modified>
  <cp:category/>
  <cp:version/>
  <cp:contentType/>
  <cp:contentStatus/>
</cp:coreProperties>
</file>