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600" windowHeight="9240" activeTab="0"/>
  </bookViews>
  <sheets>
    <sheet name="Протокол" sheetId="1" r:id="rId1"/>
  </sheets>
  <definedNames>
    <definedName name="_xlnm._FilterDatabase" localSheetId="0" hidden="1">'Протокол'!$B$4:$I$29</definedName>
    <definedName name="_xlnm.Print_Titles" localSheetId="0">'Протокол'!$4:$4</definedName>
  </definedNames>
  <calcPr fullCalcOnLoad="1"/>
</workbook>
</file>

<file path=xl/sharedStrings.xml><?xml version="1.0" encoding="utf-8"?>
<sst xmlns="http://schemas.openxmlformats.org/spreadsheetml/2006/main" count="146" uniqueCount="84">
  <si>
    <t>Фамилия</t>
  </si>
  <si>
    <t>Имя</t>
  </si>
  <si>
    <t>Отчество</t>
  </si>
  <si>
    <t>Класс</t>
  </si>
  <si>
    <t>Диплом</t>
  </si>
  <si>
    <t>Председатель жюри:</t>
  </si>
  <si>
    <t>Члены жюри:</t>
  </si>
  <si>
    <t>Муниципальный район</t>
  </si>
  <si>
    <t>Краткое уставное название
образовательной организации</t>
  </si>
  <si>
    <t>№</t>
  </si>
  <si>
    <t>Сумма
баллов</t>
  </si>
  <si>
    <t>Краснослободский</t>
  </si>
  <si>
    <r>
      <rPr>
        <i/>
        <u val="single"/>
        <sz val="12"/>
        <color indexed="8"/>
        <rFont val="Arial"/>
        <family val="2"/>
      </rPr>
      <t xml:space="preserve">Краснослободский </t>
    </r>
    <r>
      <rPr>
        <i/>
        <sz val="12"/>
        <color indexed="8"/>
        <rFont val="Arial"/>
        <family val="2"/>
      </rPr>
      <t>район</t>
    </r>
  </si>
  <si>
    <t xml:space="preserve"> 15 декабря 2015 года</t>
  </si>
  <si>
    <t>Протокол проведения муниципального этапа Всероссийской олимпиады школьников по астрономии</t>
  </si>
  <si>
    <t>Ярочкин</t>
  </si>
  <si>
    <t>Никита</t>
  </si>
  <si>
    <t>Сергеевич</t>
  </si>
  <si>
    <t>Копейкин</t>
  </si>
  <si>
    <t>Антон</t>
  </si>
  <si>
    <t>МБОУ  "Гуменская СОШ"</t>
  </si>
  <si>
    <t xml:space="preserve">Рунков </t>
  </si>
  <si>
    <t>Илья</t>
  </si>
  <si>
    <t>Дмитриевич</t>
  </si>
  <si>
    <t>МБОУ "Краснослободская СОШ №1"</t>
  </si>
  <si>
    <t>Грузинцева</t>
  </si>
  <si>
    <t>Полина</t>
  </si>
  <si>
    <t>Андреевна</t>
  </si>
  <si>
    <t>Буйнов</t>
  </si>
  <si>
    <t>Денис</t>
  </si>
  <si>
    <t>Евгеньевич</t>
  </si>
  <si>
    <t>Волков</t>
  </si>
  <si>
    <t>Юрий</t>
  </si>
  <si>
    <t>Иванович</t>
  </si>
  <si>
    <t>Коваленко</t>
  </si>
  <si>
    <t>Анатолий</t>
  </si>
  <si>
    <t>Миронов</t>
  </si>
  <si>
    <t>Александр</t>
  </si>
  <si>
    <t>Андреевич</t>
  </si>
  <si>
    <t xml:space="preserve">Савочкин </t>
  </si>
  <si>
    <t>Валентинович</t>
  </si>
  <si>
    <t>Богатырёва</t>
  </si>
  <si>
    <t>Мария</t>
  </si>
  <si>
    <t>Николаевна</t>
  </si>
  <si>
    <t>Балясникова</t>
  </si>
  <si>
    <t>Алина</t>
  </si>
  <si>
    <t>Евгеньевна</t>
  </si>
  <si>
    <t>Коновалов</t>
  </si>
  <si>
    <t>Максим</t>
  </si>
  <si>
    <t>Владиславович</t>
  </si>
  <si>
    <t>МБОУ "Краснослободский многопрофильный лицей"</t>
  </si>
  <si>
    <t>Уваркин</t>
  </si>
  <si>
    <t>Александрович</t>
  </si>
  <si>
    <t>Дружинкин</t>
  </si>
  <si>
    <t>Николай</t>
  </si>
  <si>
    <t xml:space="preserve">Яковлева </t>
  </si>
  <si>
    <t>Жанна</t>
  </si>
  <si>
    <t>Александровна</t>
  </si>
  <si>
    <t>Альгасова</t>
  </si>
  <si>
    <t>Юлия</t>
  </si>
  <si>
    <t>Михайловна</t>
  </si>
  <si>
    <t>Синютина</t>
  </si>
  <si>
    <t>Владимировна</t>
  </si>
  <si>
    <t>Можерова</t>
  </si>
  <si>
    <t>Ксения</t>
  </si>
  <si>
    <t>Игоревна</t>
  </si>
  <si>
    <t>Полозов</t>
  </si>
  <si>
    <t>Артём</t>
  </si>
  <si>
    <t>Алексеевич</t>
  </si>
  <si>
    <t xml:space="preserve">Конов </t>
  </si>
  <si>
    <t>Шичавин</t>
  </si>
  <si>
    <t>Евгений</t>
  </si>
  <si>
    <t>МБОУ "Красноподгорная СОШ"</t>
  </si>
  <si>
    <t xml:space="preserve">Егоров </t>
  </si>
  <si>
    <t>Утешева</t>
  </si>
  <si>
    <t>Кристина</t>
  </si>
  <si>
    <t xml:space="preserve">Чижанова </t>
  </si>
  <si>
    <t xml:space="preserve">Ирина </t>
  </si>
  <si>
    <t xml:space="preserve">Симаков </t>
  </si>
  <si>
    <t xml:space="preserve">Михаил </t>
  </si>
  <si>
    <t>Вячеславович</t>
  </si>
  <si>
    <t>Егорова Г.П.</t>
  </si>
  <si>
    <t>Шипелкин А.А.</t>
  </si>
  <si>
    <t>призер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</si>
</sst>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</numFmts>
  <fonts count="23"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4"/>
      <color indexed="8"/>
      <name val="Arial"/>
      <family val="2"/>
    </font>
    <font>
      <i/>
      <u val="single"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 style="thin"/>
      <top style="double"/>
      <bottom>
        <color indexed="63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20" borderId="10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center" vertical="center"/>
    </xf>
    <xf numFmtId="0" fontId="1" fillId="20" borderId="12" xfId="0" applyFont="1" applyFill="1" applyBorder="1" applyAlignment="1">
      <alignment horizontal="center" vertical="center"/>
    </xf>
    <xf numFmtId="0" fontId="1" fillId="20" borderId="13" xfId="0" applyFont="1" applyFill="1" applyBorder="1" applyAlignment="1">
      <alignment horizontal="center" vertical="center"/>
    </xf>
    <xf numFmtId="0" fontId="1" fillId="20" borderId="14" xfId="0" applyFont="1" applyFill="1" applyBorder="1" applyAlignment="1">
      <alignment horizontal="center" vertical="center"/>
    </xf>
    <xf numFmtId="0" fontId="1" fillId="2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1" fontId="2" fillId="0" borderId="15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left" vertical="center" indent="1"/>
    </xf>
    <xf numFmtId="0" fontId="2" fillId="0" borderId="20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 indent="1"/>
    </xf>
    <xf numFmtId="1" fontId="2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" fillId="2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20" borderId="27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 inden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4" fillId="0" borderId="2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="85" zoomScaleNormal="85" zoomScaleSheetLayoutView="75" zoomScalePageLayoutView="75" workbookViewId="0" topLeftCell="A1">
      <selection activeCell="H26" sqref="H26"/>
    </sheetView>
  </sheetViews>
  <sheetFormatPr defaultColWidth="9.140625" defaultRowHeight="30" customHeight="1"/>
  <cols>
    <col min="1" max="1" width="5.7109375" style="20" customWidth="1"/>
    <col min="2" max="3" width="23.28125" style="22" customWidth="1"/>
    <col min="4" max="4" width="23.28125" style="23" customWidth="1"/>
    <col min="5" max="5" width="10.7109375" style="20" customWidth="1"/>
    <col min="6" max="7" width="18.28125" style="20" customWidth="1"/>
    <col min="8" max="8" width="62.140625" style="20" customWidth="1"/>
    <col min="9" max="9" width="30.7109375" style="22" customWidth="1"/>
    <col min="10" max="16384" width="9.140625" style="22" customWidth="1"/>
  </cols>
  <sheetData>
    <row r="1" spans="1:9" s="26" customFormat="1" ht="22.5" customHeight="1">
      <c r="A1" s="36" t="s">
        <v>13</v>
      </c>
      <c r="B1" s="36"/>
      <c r="C1" s="36"/>
      <c r="D1" s="36"/>
      <c r="E1" s="36"/>
      <c r="F1" s="36"/>
      <c r="G1" s="36"/>
      <c r="H1" s="36"/>
      <c r="I1" s="36"/>
    </row>
    <row r="2" spans="1:9" s="27" customFormat="1" ht="22.5" customHeight="1">
      <c r="A2" s="37" t="s">
        <v>12</v>
      </c>
      <c r="B2" s="37"/>
      <c r="C2" s="37"/>
      <c r="D2" s="37"/>
      <c r="E2" s="37"/>
      <c r="F2" s="37"/>
      <c r="G2" s="37"/>
      <c r="H2" s="37"/>
      <c r="I2" s="37"/>
    </row>
    <row r="3" spans="1:9" s="28" customFormat="1" ht="39.75" customHeight="1" thickBot="1">
      <c r="A3" s="38" t="s">
        <v>14</v>
      </c>
      <c r="B3" s="38"/>
      <c r="C3" s="38"/>
      <c r="D3" s="38"/>
      <c r="E3" s="38"/>
      <c r="F3" s="38"/>
      <c r="G3" s="38"/>
      <c r="H3" s="38"/>
      <c r="I3" s="38"/>
    </row>
    <row r="4" spans="1:9" s="24" customFormat="1" ht="45" customHeight="1" thickBot="1" thickTop="1">
      <c r="A4" s="1" t="s">
        <v>9</v>
      </c>
      <c r="B4" s="2" t="s">
        <v>0</v>
      </c>
      <c r="C4" s="3" t="s">
        <v>1</v>
      </c>
      <c r="D4" s="4" t="s">
        <v>2</v>
      </c>
      <c r="E4" s="1" t="s">
        <v>3</v>
      </c>
      <c r="F4" s="25" t="s">
        <v>10</v>
      </c>
      <c r="G4" s="5" t="s">
        <v>4</v>
      </c>
      <c r="H4" s="34" t="s">
        <v>8</v>
      </c>
      <c r="I4" s="6" t="s">
        <v>7</v>
      </c>
    </row>
    <row r="5" spans="1:9" ht="18.75" customHeight="1" thickTop="1">
      <c r="A5" s="7">
        <f>IF($B5="","-",SUBTOTAL(3,$B$5:$B5))</f>
        <v>1</v>
      </c>
      <c r="B5" s="8" t="s">
        <v>25</v>
      </c>
      <c r="C5" s="9" t="s">
        <v>26</v>
      </c>
      <c r="D5" s="10" t="s">
        <v>27</v>
      </c>
      <c r="E5" s="11">
        <v>7</v>
      </c>
      <c r="F5" s="12">
        <v>21</v>
      </c>
      <c r="G5" s="32" t="s">
        <v>83</v>
      </c>
      <c r="H5" s="15" t="s">
        <v>24</v>
      </c>
      <c r="I5" s="13" t="s">
        <v>11</v>
      </c>
    </row>
    <row r="6" spans="1:9" ht="22.5" customHeight="1">
      <c r="A6" s="7">
        <f>IF($B6="","-",SUBTOTAL(3,$B$5:$B6))</f>
        <v>2</v>
      </c>
      <c r="B6" s="8" t="s">
        <v>21</v>
      </c>
      <c r="C6" s="15" t="s">
        <v>22</v>
      </c>
      <c r="D6" s="10" t="s">
        <v>23</v>
      </c>
      <c r="E6" s="17">
        <v>7</v>
      </c>
      <c r="F6" s="12">
        <v>20</v>
      </c>
      <c r="G6" s="33" t="s">
        <v>83</v>
      </c>
      <c r="H6" s="15" t="s">
        <v>24</v>
      </c>
      <c r="I6" s="13" t="s">
        <v>11</v>
      </c>
    </row>
    <row r="7" spans="1:9" ht="21.75" customHeight="1">
      <c r="A7" s="7">
        <f>IF($B7="","-",SUBTOTAL(3,$B$5:$B7))</f>
        <v>3</v>
      </c>
      <c r="B7" s="14" t="s">
        <v>51</v>
      </c>
      <c r="C7" s="9" t="s">
        <v>22</v>
      </c>
      <c r="D7" s="10" t="s">
        <v>52</v>
      </c>
      <c r="E7" s="11">
        <v>7</v>
      </c>
      <c r="F7" s="12">
        <v>19</v>
      </c>
      <c r="G7" s="32"/>
      <c r="H7" s="15" t="s">
        <v>50</v>
      </c>
      <c r="I7" s="13" t="s">
        <v>11</v>
      </c>
    </row>
    <row r="8" spans="1:9" ht="21" customHeight="1">
      <c r="A8" s="7">
        <f>IF($B8="","-",SUBTOTAL(3,$B$5:$B8))</f>
        <v>4</v>
      </c>
      <c r="B8" s="14" t="s">
        <v>73</v>
      </c>
      <c r="C8" s="15" t="s">
        <v>48</v>
      </c>
      <c r="D8" s="16" t="s">
        <v>52</v>
      </c>
      <c r="E8" s="11">
        <v>7</v>
      </c>
      <c r="F8" s="12">
        <v>18</v>
      </c>
      <c r="G8" s="33"/>
      <c r="H8" s="15" t="s">
        <v>72</v>
      </c>
      <c r="I8" s="13" t="s">
        <v>11</v>
      </c>
    </row>
    <row r="9" spans="1:9" ht="20.25" customHeight="1">
      <c r="A9" s="7">
        <f>IF($B9="","-",SUBTOTAL(3,$B$5:$B9))</f>
        <v>5</v>
      </c>
      <c r="B9" s="14" t="s">
        <v>15</v>
      </c>
      <c r="C9" s="15" t="s">
        <v>16</v>
      </c>
      <c r="D9" s="16" t="s">
        <v>17</v>
      </c>
      <c r="E9" s="11">
        <v>7</v>
      </c>
      <c r="F9" s="12">
        <v>17</v>
      </c>
      <c r="G9" s="18"/>
      <c r="H9" s="35" t="s">
        <v>20</v>
      </c>
      <c r="I9" s="13" t="s">
        <v>11</v>
      </c>
    </row>
    <row r="10" spans="1:9" ht="18.75" customHeight="1">
      <c r="A10" s="7">
        <f>IF($B10="","-",SUBTOTAL(3,$B$5:$B10))</f>
        <v>6</v>
      </c>
      <c r="B10" s="14" t="s">
        <v>28</v>
      </c>
      <c r="C10" s="15" t="s">
        <v>29</v>
      </c>
      <c r="D10" s="16" t="s">
        <v>30</v>
      </c>
      <c r="E10" s="11">
        <v>7</v>
      </c>
      <c r="F10" s="12">
        <v>13</v>
      </c>
      <c r="G10" s="18"/>
      <c r="H10" s="15" t="s">
        <v>24</v>
      </c>
      <c r="I10" s="13" t="s">
        <v>11</v>
      </c>
    </row>
    <row r="11" spans="1:9" ht="22.5" customHeight="1">
      <c r="A11" s="7">
        <f>IF($B11="","-",SUBTOTAL(3,$B$5:$B11))</f>
        <v>7</v>
      </c>
      <c r="B11" s="14" t="s">
        <v>47</v>
      </c>
      <c r="C11" s="15" t="s">
        <v>48</v>
      </c>
      <c r="D11" s="16" t="s">
        <v>49</v>
      </c>
      <c r="E11" s="11">
        <v>7</v>
      </c>
      <c r="F11" s="12">
        <v>8</v>
      </c>
      <c r="G11" s="18"/>
      <c r="H11" s="15" t="s">
        <v>50</v>
      </c>
      <c r="I11" s="13" t="s">
        <v>11</v>
      </c>
    </row>
    <row r="12" spans="1:9" ht="22.5" customHeight="1">
      <c r="A12" s="7">
        <f>IF($B12="","-",SUBTOTAL(3,$B$5:$B12))</f>
        <v>8</v>
      </c>
      <c r="B12" s="14" t="s">
        <v>18</v>
      </c>
      <c r="C12" s="9" t="s">
        <v>19</v>
      </c>
      <c r="D12" s="16" t="s">
        <v>17</v>
      </c>
      <c r="E12" s="11">
        <v>8</v>
      </c>
      <c r="F12" s="12">
        <v>20</v>
      </c>
      <c r="G12" s="18" t="s">
        <v>83</v>
      </c>
      <c r="H12" s="35" t="s">
        <v>20</v>
      </c>
      <c r="I12" s="13" t="s">
        <v>11</v>
      </c>
    </row>
    <row r="13" spans="1:9" ht="22.5" customHeight="1">
      <c r="A13" s="7">
        <f>IF($B13="","-",SUBTOTAL(3,$B$5:$B13))</f>
        <v>9</v>
      </c>
      <c r="B13" s="14" t="s">
        <v>31</v>
      </c>
      <c r="C13" s="15" t="s">
        <v>32</v>
      </c>
      <c r="D13" s="16" t="s">
        <v>33</v>
      </c>
      <c r="E13" s="17">
        <v>8</v>
      </c>
      <c r="F13" s="12">
        <v>13</v>
      </c>
      <c r="G13" s="18"/>
      <c r="H13" s="15" t="s">
        <v>24</v>
      </c>
      <c r="I13" s="13" t="s">
        <v>11</v>
      </c>
    </row>
    <row r="14" spans="1:9" ht="22.5" customHeight="1">
      <c r="A14" s="7">
        <f>IF($B14="","-",SUBTOTAL(3,$B$5:$B14))</f>
        <v>10</v>
      </c>
      <c r="B14" s="14" t="s">
        <v>53</v>
      </c>
      <c r="C14" s="15" t="s">
        <v>54</v>
      </c>
      <c r="D14" s="16" t="s">
        <v>17</v>
      </c>
      <c r="E14" s="11">
        <v>8</v>
      </c>
      <c r="F14" s="12">
        <v>11</v>
      </c>
      <c r="G14" s="18"/>
      <c r="H14" s="15" t="s">
        <v>50</v>
      </c>
      <c r="I14" s="13" t="s">
        <v>11</v>
      </c>
    </row>
    <row r="15" spans="1:9" ht="22.5" customHeight="1">
      <c r="A15" s="7">
        <f>IF($B15="","-",SUBTOTAL(3,$B$5:$B15))</f>
        <v>11</v>
      </c>
      <c r="B15" s="14" t="s">
        <v>74</v>
      </c>
      <c r="C15" s="15" t="s">
        <v>75</v>
      </c>
      <c r="D15" s="16" t="s">
        <v>62</v>
      </c>
      <c r="E15" s="11">
        <v>8</v>
      </c>
      <c r="F15" s="12">
        <v>10</v>
      </c>
      <c r="G15" s="18"/>
      <c r="H15" s="15" t="s">
        <v>72</v>
      </c>
      <c r="I15" s="13" t="s">
        <v>11</v>
      </c>
    </row>
    <row r="16" spans="1:9" ht="22.5" customHeight="1">
      <c r="A16" s="7">
        <f>IF($B16="","-",SUBTOTAL(3,$B$5:$B16))</f>
        <v>12</v>
      </c>
      <c r="B16" s="14" t="s">
        <v>34</v>
      </c>
      <c r="C16" s="15" t="s">
        <v>35</v>
      </c>
      <c r="D16" s="16" t="s">
        <v>33</v>
      </c>
      <c r="E16" s="17">
        <v>8</v>
      </c>
      <c r="F16" s="12">
        <v>9</v>
      </c>
      <c r="G16" s="33"/>
      <c r="H16" s="15" t="s">
        <v>24</v>
      </c>
      <c r="I16" s="13" t="s">
        <v>11</v>
      </c>
    </row>
    <row r="17" spans="1:9" ht="22.5" customHeight="1">
      <c r="A17" s="7">
        <f>IF($B17="","-",SUBTOTAL(3,$B$5:$B17))</f>
        <v>13</v>
      </c>
      <c r="B17" s="14" t="s">
        <v>55</v>
      </c>
      <c r="C17" s="15" t="s">
        <v>56</v>
      </c>
      <c r="D17" s="16" t="s">
        <v>57</v>
      </c>
      <c r="E17" s="17">
        <v>8</v>
      </c>
      <c r="F17" s="12">
        <v>7</v>
      </c>
      <c r="G17" s="33"/>
      <c r="H17" s="15" t="s">
        <v>50</v>
      </c>
      <c r="I17" s="13" t="s">
        <v>11</v>
      </c>
    </row>
    <row r="18" spans="1:9" ht="22.5" customHeight="1">
      <c r="A18" s="7">
        <f>IF($B18="","-",SUBTOTAL(3,$B$5:$B18))</f>
        <v>14</v>
      </c>
      <c r="B18" s="14" t="s">
        <v>58</v>
      </c>
      <c r="C18" s="15" t="s">
        <v>59</v>
      </c>
      <c r="D18" s="16" t="s">
        <v>60</v>
      </c>
      <c r="E18" s="17">
        <v>9</v>
      </c>
      <c r="F18" s="12">
        <v>18</v>
      </c>
      <c r="G18" s="18" t="s">
        <v>83</v>
      </c>
      <c r="H18" s="15" t="s">
        <v>50</v>
      </c>
      <c r="I18" s="13" t="s">
        <v>11</v>
      </c>
    </row>
    <row r="19" spans="1:9" ht="22.5" customHeight="1">
      <c r="A19" s="7">
        <f>IF($B19="","-",SUBTOTAL(3,$B$5:$B19))</f>
        <v>15</v>
      </c>
      <c r="B19" s="14" t="s">
        <v>61</v>
      </c>
      <c r="C19" s="15" t="s">
        <v>59</v>
      </c>
      <c r="D19" s="16" t="s">
        <v>62</v>
      </c>
      <c r="E19" s="17">
        <v>9</v>
      </c>
      <c r="F19" s="12">
        <v>14</v>
      </c>
      <c r="G19" s="18"/>
      <c r="H19" s="15" t="s">
        <v>50</v>
      </c>
      <c r="I19" s="13" t="s">
        <v>11</v>
      </c>
    </row>
    <row r="20" spans="1:9" ht="22.5" customHeight="1">
      <c r="A20" s="7">
        <f>IF($B20="","-",SUBTOTAL(3,$B$5:$B20))</f>
        <v>16</v>
      </c>
      <c r="B20" s="14" t="s">
        <v>76</v>
      </c>
      <c r="C20" s="15" t="s">
        <v>77</v>
      </c>
      <c r="D20" s="16" t="s">
        <v>62</v>
      </c>
      <c r="E20" s="17">
        <v>9</v>
      </c>
      <c r="F20" s="12">
        <v>9</v>
      </c>
      <c r="G20" s="18"/>
      <c r="H20" s="15" t="s">
        <v>72</v>
      </c>
      <c r="I20" s="13" t="s">
        <v>11</v>
      </c>
    </row>
    <row r="21" spans="1:9" ht="22.5" customHeight="1">
      <c r="A21" s="7">
        <f>IF($B21="","-",SUBTOTAL(3,$B$5:$B21))</f>
        <v>17</v>
      </c>
      <c r="B21" s="14" t="s">
        <v>36</v>
      </c>
      <c r="C21" s="15" t="s">
        <v>37</v>
      </c>
      <c r="D21" s="16" t="s">
        <v>38</v>
      </c>
      <c r="E21" s="17">
        <v>9</v>
      </c>
      <c r="F21" s="12">
        <v>8</v>
      </c>
      <c r="G21" s="18"/>
      <c r="H21" s="15" t="s">
        <v>24</v>
      </c>
      <c r="I21" s="13" t="s">
        <v>11</v>
      </c>
    </row>
    <row r="22" spans="1:9" ht="22.5" customHeight="1">
      <c r="A22" s="7">
        <f>IF($B22="","-",SUBTOTAL(3,$B$5:$B22))</f>
        <v>18</v>
      </c>
      <c r="B22" s="14" t="s">
        <v>66</v>
      </c>
      <c r="C22" s="15" t="s">
        <v>67</v>
      </c>
      <c r="D22" s="16" t="s">
        <v>68</v>
      </c>
      <c r="E22" s="17">
        <v>10</v>
      </c>
      <c r="F22" s="12">
        <v>9</v>
      </c>
      <c r="G22" s="18"/>
      <c r="H22" s="15" t="s">
        <v>50</v>
      </c>
      <c r="I22" s="13" t="s">
        <v>11</v>
      </c>
    </row>
    <row r="23" spans="1:9" ht="22.5" customHeight="1">
      <c r="A23" s="7">
        <f>IF($B23="","-",SUBTOTAL(3,$B$5:$B23))</f>
        <v>19</v>
      </c>
      <c r="B23" s="14" t="s">
        <v>63</v>
      </c>
      <c r="C23" s="15" t="s">
        <v>64</v>
      </c>
      <c r="D23" s="16" t="s">
        <v>65</v>
      </c>
      <c r="E23" s="17">
        <v>10</v>
      </c>
      <c r="F23" s="12">
        <v>8</v>
      </c>
      <c r="G23" s="18"/>
      <c r="H23" s="15" t="s">
        <v>50</v>
      </c>
      <c r="I23" s="13" t="s">
        <v>11</v>
      </c>
    </row>
    <row r="24" spans="1:9" ht="22.5" customHeight="1">
      <c r="A24" s="7">
        <f>IF($B24="","-",SUBTOTAL(3,$B$5:$B24))</f>
        <v>20</v>
      </c>
      <c r="B24" s="14" t="s">
        <v>78</v>
      </c>
      <c r="C24" s="15" t="s">
        <v>79</v>
      </c>
      <c r="D24" s="16" t="s">
        <v>80</v>
      </c>
      <c r="E24" s="17">
        <v>10</v>
      </c>
      <c r="F24" s="12">
        <v>8</v>
      </c>
      <c r="G24" s="18"/>
      <c r="H24" s="15" t="s">
        <v>72</v>
      </c>
      <c r="I24" s="13" t="s">
        <v>11</v>
      </c>
    </row>
    <row r="25" spans="1:9" ht="22.5" customHeight="1">
      <c r="A25" s="7">
        <f>IF($B25="","-",SUBTOTAL(3,$B$5:$B25))</f>
        <v>21</v>
      </c>
      <c r="B25" s="14" t="s">
        <v>69</v>
      </c>
      <c r="C25" s="15" t="s">
        <v>22</v>
      </c>
      <c r="D25" s="16" t="s">
        <v>52</v>
      </c>
      <c r="E25" s="17">
        <v>11</v>
      </c>
      <c r="F25" s="12">
        <v>18</v>
      </c>
      <c r="G25" s="18" t="s">
        <v>83</v>
      </c>
      <c r="H25" s="15" t="s">
        <v>50</v>
      </c>
      <c r="I25" s="13" t="s">
        <v>11</v>
      </c>
    </row>
    <row r="26" spans="1:9" ht="22.5" customHeight="1">
      <c r="A26" s="7">
        <f>IF($B26="","-",SUBTOTAL(3,$B$5:$B26))</f>
        <v>22</v>
      </c>
      <c r="B26" s="14" t="s">
        <v>44</v>
      </c>
      <c r="C26" s="15" t="s">
        <v>45</v>
      </c>
      <c r="D26" s="16" t="s">
        <v>46</v>
      </c>
      <c r="E26" s="17">
        <v>11</v>
      </c>
      <c r="F26" s="12">
        <v>15</v>
      </c>
      <c r="G26" s="18"/>
      <c r="H26" s="19" t="s">
        <v>24</v>
      </c>
      <c r="I26" s="13" t="s">
        <v>11</v>
      </c>
    </row>
    <row r="27" spans="1:9" ht="22.5" customHeight="1">
      <c r="A27" s="7">
        <f>IF($B27="","-",SUBTOTAL(3,$B$5:$B27))</f>
        <v>23</v>
      </c>
      <c r="B27" s="14" t="s">
        <v>70</v>
      </c>
      <c r="C27" s="15" t="s">
        <v>71</v>
      </c>
      <c r="D27" s="16" t="s">
        <v>17</v>
      </c>
      <c r="E27" s="17">
        <v>11</v>
      </c>
      <c r="F27" s="12">
        <v>12</v>
      </c>
      <c r="G27" s="18"/>
      <c r="H27" s="19" t="s">
        <v>50</v>
      </c>
      <c r="I27" s="13" t="s">
        <v>11</v>
      </c>
    </row>
    <row r="28" spans="1:9" ht="22.5" customHeight="1">
      <c r="A28" s="7">
        <f>IF($B28="","-",SUBTOTAL(3,$B$5:$B28))</f>
        <v>24</v>
      </c>
      <c r="B28" s="14" t="s">
        <v>39</v>
      </c>
      <c r="C28" s="15" t="s">
        <v>19</v>
      </c>
      <c r="D28" s="16" t="s">
        <v>40</v>
      </c>
      <c r="E28" s="17">
        <v>11</v>
      </c>
      <c r="F28" s="12">
        <v>11</v>
      </c>
      <c r="G28" s="18"/>
      <c r="H28" s="19" t="s">
        <v>24</v>
      </c>
      <c r="I28" s="13" t="s">
        <v>11</v>
      </c>
    </row>
    <row r="29" spans="1:9" ht="22.5" customHeight="1" thickBot="1">
      <c r="A29" s="7">
        <f>IF($B29="","-",SUBTOTAL(3,$B$5:$B29))</f>
        <v>25</v>
      </c>
      <c r="B29" s="14" t="s">
        <v>41</v>
      </c>
      <c r="C29" s="15" t="s">
        <v>42</v>
      </c>
      <c r="D29" s="16" t="s">
        <v>43</v>
      </c>
      <c r="E29" s="17">
        <v>11</v>
      </c>
      <c r="F29" s="12">
        <v>7</v>
      </c>
      <c r="G29" s="18"/>
      <c r="H29" s="19" t="s">
        <v>24</v>
      </c>
      <c r="I29" s="13" t="s">
        <v>11</v>
      </c>
    </row>
    <row r="30" spans="1:9" ht="30" customHeight="1" thickTop="1">
      <c r="A30" s="29"/>
      <c r="B30" s="30"/>
      <c r="C30" s="30"/>
      <c r="D30" s="31"/>
      <c r="E30" s="29"/>
      <c r="F30" s="29"/>
      <c r="G30" s="29"/>
      <c r="H30" s="29"/>
      <c r="I30" s="30"/>
    </row>
    <row r="31" spans="2:4" ht="30" customHeight="1">
      <c r="B31" s="21" t="s">
        <v>5</v>
      </c>
      <c r="D31" s="23" t="s">
        <v>81</v>
      </c>
    </row>
    <row r="32" spans="2:4" ht="30" customHeight="1">
      <c r="B32" s="21" t="s">
        <v>6</v>
      </c>
      <c r="D32" s="23" t="s">
        <v>82</v>
      </c>
    </row>
    <row r="33" ht="30" customHeight="1">
      <c r="B33" s="21"/>
    </row>
    <row r="34" ht="30" customHeight="1">
      <c r="B34" s="21"/>
    </row>
  </sheetData>
  <sheetProtection/>
  <autoFilter ref="B4:I29">
    <sortState ref="B5:I34">
      <sortCondition sortBy="value" ref="E5:E34"/>
    </sortState>
  </autoFilter>
  <mergeCells count="3">
    <mergeCell ref="A1:I1"/>
    <mergeCell ref="A2:I2"/>
    <mergeCell ref="A3:I3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530-1</dc:creator>
  <cp:keywords/>
  <dc:description/>
  <cp:lastModifiedBy>Customer</cp:lastModifiedBy>
  <cp:lastPrinted>2015-12-15T11:53:03Z</cp:lastPrinted>
  <dcterms:created xsi:type="dcterms:W3CDTF">2015-10-17T09:39:31Z</dcterms:created>
  <dcterms:modified xsi:type="dcterms:W3CDTF">2015-12-15T15:26:54Z</dcterms:modified>
  <cp:category/>
  <cp:version/>
  <cp:contentType/>
  <cp:contentStatus/>
</cp:coreProperties>
</file>